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0380" windowHeight="6280" activeTab="0"/>
  </bookViews>
  <sheets>
    <sheet name="Species list" sheetId="1" r:id="rId1"/>
    <sheet name="Ground plant recording sheet" sheetId="2" r:id="rId2"/>
    <sheet name="Group 1 data entry" sheetId="3" r:id="rId3"/>
    <sheet name="Group 2 data entry" sheetId="4" r:id="rId4"/>
    <sheet name="Group 3 data entry" sheetId="5" r:id="rId5"/>
    <sheet name="Group 4 data entry" sheetId="6" r:id="rId6"/>
    <sheet name="Group 5 data entry" sheetId="7" r:id="rId7"/>
    <sheet name="Group 6 data entry" sheetId="8" r:id="rId8"/>
    <sheet name="Group 7 data entry" sheetId="9" r:id="rId9"/>
    <sheet name="Group 8 data entry" sheetId="10" r:id="rId10"/>
    <sheet name="Group 9 data entry" sheetId="11" r:id="rId11"/>
    <sheet name="Group 10 data entry" sheetId="12" r:id="rId12"/>
    <sheet name="Ground vegetation summary sheet" sheetId="13" r:id="rId13"/>
  </sheets>
  <definedNames/>
  <calcPr fullCalcOnLoad="1"/>
</workbook>
</file>

<file path=xl/sharedStrings.xml><?xml version="1.0" encoding="utf-8"?>
<sst xmlns="http://schemas.openxmlformats.org/spreadsheetml/2006/main" count="273" uniqueCount="57">
  <si>
    <t>Canopy cover</t>
  </si>
  <si>
    <t>Grid reference</t>
  </si>
  <si>
    <t>Date</t>
  </si>
  <si>
    <t>Site 1 description</t>
  </si>
  <si>
    <t>Site 2 description</t>
  </si>
  <si>
    <t>Group 1</t>
  </si>
  <si>
    <t>Site 1</t>
  </si>
  <si>
    <t>Site 2</t>
  </si>
  <si>
    <t>Woodland plant study</t>
  </si>
  <si>
    <t>Name of Plant</t>
  </si>
  <si>
    <t>Group 2</t>
  </si>
  <si>
    <t>Group 3</t>
  </si>
  <si>
    <t>Group 4</t>
  </si>
  <si>
    <t>Group 5</t>
  </si>
  <si>
    <t>Group 6</t>
  </si>
  <si>
    <t>Soil pH</t>
  </si>
  <si>
    <t>Average</t>
  </si>
  <si>
    <t>Study site:</t>
  </si>
  <si>
    <t>Headings</t>
  </si>
  <si>
    <t>Put info  in here</t>
  </si>
  <si>
    <t>Study area:</t>
  </si>
  <si>
    <t>Site descriptions</t>
  </si>
  <si>
    <t>Site descriptions:</t>
  </si>
  <si>
    <t>Species no.</t>
  </si>
  <si>
    <t>Name</t>
  </si>
  <si>
    <t>Plant name</t>
  </si>
  <si>
    <t>Score/25 squares in quadrat</t>
  </si>
  <si>
    <t>Quadrat</t>
  </si>
  <si>
    <t>Canopy cover (0 - 4)</t>
  </si>
  <si>
    <t>Soil pH (to nearest 0.25 unit)</t>
  </si>
  <si>
    <t>Site :</t>
  </si>
  <si>
    <t>Date:</t>
  </si>
  <si>
    <t>Group 7</t>
  </si>
  <si>
    <t>Group 8</t>
  </si>
  <si>
    <t>Group 10</t>
  </si>
  <si>
    <t>Group 9</t>
  </si>
  <si>
    <t>Group 10: data entry sheet</t>
  </si>
  <si>
    <t>Group 1: data entry sheet</t>
  </si>
  <si>
    <t>Group 2: data entry sheet</t>
  </si>
  <si>
    <t>Group 3: data entry sheet</t>
  </si>
  <si>
    <t>Group 4: data entry sheet</t>
  </si>
  <si>
    <t>Group 5: data entry sheet</t>
  </si>
  <si>
    <t>Group 6: data entry sheet</t>
  </si>
  <si>
    <t>Group 7: data entry sheet</t>
  </si>
  <si>
    <t>Group 8: data entry sheet</t>
  </si>
  <si>
    <t>Group 9: data entry sheet</t>
  </si>
  <si>
    <t>Grid reference:</t>
  </si>
  <si>
    <t>Q1</t>
  </si>
  <si>
    <t>Q2</t>
  </si>
  <si>
    <t>Totals</t>
  </si>
  <si>
    <t>Results for site 1</t>
  </si>
  <si>
    <t>Results for site 2</t>
  </si>
  <si>
    <t>Woodland plant study: field recording sheet</t>
  </si>
  <si>
    <t>Group number:</t>
  </si>
  <si>
    <t>Names of recorders:</t>
  </si>
  <si>
    <t>Working area:</t>
  </si>
  <si>
    <t>Class results sheet: ground vegetation</t>
  </si>
</sst>
</file>

<file path=xl/styles.xml><?xml version="1.0" encoding="utf-8"?>
<styleSheet xmlns="http://schemas.openxmlformats.org/spreadsheetml/2006/main">
  <numFmts count="16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mmmm\ d\,\ yyyy"/>
    <numFmt numFmtId="171" formatCode="d/m/yyyy"/>
  </numFmts>
  <fonts count="1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Comic Sans MS"/>
      <family val="0"/>
    </font>
    <font>
      <sz val="8"/>
      <name val="Arial"/>
      <family val="0"/>
    </font>
    <font>
      <sz val="14"/>
      <color indexed="10"/>
      <name val="Comic Sans MS"/>
      <family val="0"/>
    </font>
    <font>
      <b/>
      <sz val="14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Comic Sans MS"/>
      <family val="0"/>
    </font>
    <font>
      <b/>
      <sz val="18"/>
      <name val="Comic Sans MS"/>
      <family val="0"/>
    </font>
    <font>
      <sz val="18"/>
      <name val="Arial"/>
      <family val="0"/>
    </font>
    <font>
      <b/>
      <sz val="18"/>
      <color indexed="10"/>
      <name val="Comic Sans MS"/>
      <family val="0"/>
    </font>
    <font>
      <sz val="16"/>
      <name val="Comic Sans MS"/>
      <family val="0"/>
    </font>
    <font>
      <b/>
      <sz val="16"/>
      <name val="Comic Sans MS"/>
      <family val="0"/>
    </font>
    <font>
      <sz val="16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3" xfId="0" applyFill="1" applyBorder="1" applyAlignment="1">
      <alignment/>
    </xf>
    <xf numFmtId="14" fontId="2" fillId="0" borderId="0" xfId="0" applyNumberFormat="1" applyFont="1" applyBorder="1" applyAlignment="1">
      <alignment/>
    </xf>
    <xf numFmtId="0" fontId="0" fillId="2" borderId="4" xfId="0" applyFill="1" applyBorder="1" applyAlignment="1">
      <alignment/>
    </xf>
    <xf numFmtId="0" fontId="6" fillId="0" borderId="2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2" borderId="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2" borderId="5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0" fontId="13" fillId="2" borderId="0" xfId="0" applyFont="1" applyFill="1" applyBorder="1" applyAlignment="1">
      <alignment/>
    </xf>
    <xf numFmtId="0" fontId="13" fillId="0" borderId="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13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B35" sqref="B35"/>
    </sheetView>
  </sheetViews>
  <sheetFormatPr defaultColWidth="11.421875" defaultRowHeight="12.75"/>
  <cols>
    <col min="1" max="1" width="24.7109375" style="1" customWidth="1"/>
    <col min="2" max="2" width="31.140625" style="1" customWidth="1"/>
    <col min="3" max="3" width="5.7109375" style="1" customWidth="1"/>
    <col min="4" max="4" width="7.00390625" style="1" customWidth="1"/>
    <col min="5" max="5" width="5.7109375" style="1" customWidth="1"/>
    <col min="6" max="6" width="6.28125" style="1" customWidth="1"/>
    <col min="7" max="7" width="8.140625" style="1" customWidth="1"/>
    <col min="8" max="16384" width="9.140625" style="1" customWidth="1"/>
  </cols>
  <sheetData>
    <row r="1" spans="1:2" ht="15.75">
      <c r="A1" s="16" t="s">
        <v>18</v>
      </c>
      <c r="B1" s="2" t="s">
        <v>19</v>
      </c>
    </row>
    <row r="2" ht="15.75">
      <c r="A2" s="1" t="s">
        <v>17</v>
      </c>
    </row>
    <row r="3" ht="15.75">
      <c r="A3" s="1" t="s">
        <v>1</v>
      </c>
    </row>
    <row r="4" spans="1:2" ht="15.75">
      <c r="A4" s="1" t="s">
        <v>2</v>
      </c>
      <c r="B4" s="10"/>
    </row>
    <row r="5" spans="1:2" ht="15.75">
      <c r="A5" s="1" t="s">
        <v>22</v>
      </c>
      <c r="B5" s="10"/>
    </row>
    <row r="6" ht="15.75">
      <c r="A6" s="1" t="s">
        <v>3</v>
      </c>
    </row>
    <row r="7" ht="15.75">
      <c r="A7" s="1" t="s">
        <v>4</v>
      </c>
    </row>
    <row r="9" spans="1:2" ht="15.75">
      <c r="A9" s="3" t="s">
        <v>23</v>
      </c>
      <c r="B9" s="16" t="s">
        <v>24</v>
      </c>
    </row>
    <row r="10" ht="15.75">
      <c r="A10" s="1">
        <v>1</v>
      </c>
    </row>
    <row r="11" ht="15.75">
      <c r="A11" s="1">
        <v>2</v>
      </c>
    </row>
    <row r="12" ht="15.75">
      <c r="A12" s="1">
        <v>3</v>
      </c>
    </row>
    <row r="13" ht="15.75">
      <c r="A13" s="1">
        <v>4</v>
      </c>
    </row>
    <row r="14" ht="15.75">
      <c r="A14" s="1">
        <v>5</v>
      </c>
    </row>
    <row r="15" ht="15.75">
      <c r="A15" s="1">
        <v>6</v>
      </c>
    </row>
    <row r="16" ht="15.75">
      <c r="A16" s="1">
        <v>7</v>
      </c>
    </row>
    <row r="17" ht="15.75">
      <c r="A17" s="1">
        <v>8</v>
      </c>
    </row>
    <row r="18" ht="15.75">
      <c r="A18" s="1">
        <v>9</v>
      </c>
    </row>
    <row r="19" ht="15.75">
      <c r="A19" s="1">
        <v>10</v>
      </c>
    </row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</sheetData>
  <printOptions/>
  <pageMargins left="0.7480314960629921" right="0.39" top="0.984251968503937" bottom="0.984251968503937" header="0.5118110236220472" footer="0.5118110236220472"/>
  <pageSetup horizontalDpi="300" verticalDpi="300" orientation="portrait" scale="150"/>
  <headerFooter alignWithMargins="0">
    <oddHeader>&amp;LFSC&amp;CPage &amp;P&amp;R&amp;D</oddHeader>
    <oddFooter>&amp;L ALDB Removal disc D 3.1.01
A level handouts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42" sqref="M42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ht="19.5">
      <c r="A2" s="5" t="s">
        <v>44</v>
      </c>
      <c r="C2" s="4"/>
      <c r="D2" s="4"/>
      <c r="E2" s="4"/>
      <c r="F2" s="4"/>
      <c r="G2" s="4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42" sqref="M42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ht="19.5">
      <c r="A2" s="5" t="s">
        <v>45</v>
      </c>
      <c r="C2" s="4"/>
      <c r="D2" s="4"/>
      <c r="E2" s="4"/>
      <c r="F2" s="4"/>
      <c r="G2" s="4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8" sqref="E28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s="26" customFormat="1" ht="25.5">
      <c r="A2" s="27" t="s">
        <v>36</v>
      </c>
      <c r="C2" s="13"/>
      <c r="D2" s="13"/>
      <c r="E2" s="13"/>
      <c r="F2" s="13"/>
      <c r="G2" s="13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workbookViewId="0" topLeftCell="B1">
      <selection activeCell="B29" sqref="B29"/>
    </sheetView>
  </sheetViews>
  <sheetFormatPr defaultColWidth="11.421875" defaultRowHeight="12.75"/>
  <cols>
    <col min="2" max="2" width="26.00390625" style="0" customWidth="1"/>
    <col min="3" max="22" width="6.00390625" style="0" customWidth="1"/>
    <col min="23" max="23" width="12.8515625" style="0" customWidth="1"/>
    <col min="24" max="24" width="0.2890625" style="0" customWidth="1"/>
    <col min="25" max="25" width="8.8515625" style="0" customWidth="1"/>
    <col min="26" max="26" width="10.421875" style="0" customWidth="1"/>
    <col min="27" max="16384" width="8.8515625" style="0" customWidth="1"/>
  </cols>
  <sheetData>
    <row r="1" spans="2:5" s="50" customFormat="1" ht="21" thickBot="1">
      <c r="B1" s="4" t="s">
        <v>8</v>
      </c>
      <c r="C1" s="4"/>
      <c r="D1" s="4" t="s">
        <v>56</v>
      </c>
      <c r="E1" s="4"/>
    </row>
    <row r="2" spans="2:24" s="50" customFormat="1" ht="21" thickBot="1">
      <c r="B2" s="4" t="s">
        <v>30</v>
      </c>
      <c r="C2" s="64">
        <f>'Species list'!B2</f>
        <v>0</v>
      </c>
      <c r="D2" s="65"/>
      <c r="E2" s="65"/>
      <c r="F2" s="65"/>
      <c r="G2" s="66"/>
      <c r="I2" s="4" t="s">
        <v>46</v>
      </c>
      <c r="M2" s="64">
        <f>'Species list'!B3</f>
        <v>0</v>
      </c>
      <c r="N2" s="65"/>
      <c r="O2" s="65"/>
      <c r="P2" s="65"/>
      <c r="Q2" s="66"/>
      <c r="R2" s="4" t="s">
        <v>31</v>
      </c>
      <c r="T2" s="67">
        <f>'Species list'!B5</f>
        <v>0</v>
      </c>
      <c r="U2" s="68"/>
      <c r="V2" s="68"/>
      <c r="W2" s="68"/>
      <c r="X2" s="69"/>
    </row>
    <row r="4" spans="2:22" s="50" customFormat="1" ht="19.5">
      <c r="B4" s="4"/>
      <c r="C4" s="70" t="s">
        <v>50</v>
      </c>
      <c r="D4" s="71"/>
      <c r="E4" s="71"/>
      <c r="F4" s="71"/>
      <c r="G4" s="72"/>
      <c r="H4" s="60">
        <f>'Species list'!B6</f>
        <v>0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2"/>
    </row>
    <row r="5" spans="2:22" ht="24.75" customHeight="1">
      <c r="B5" s="4"/>
      <c r="C5" s="63" t="s">
        <v>5</v>
      </c>
      <c r="D5" s="63"/>
      <c r="E5" s="63" t="s">
        <v>10</v>
      </c>
      <c r="F5" s="63"/>
      <c r="G5" s="63" t="s">
        <v>11</v>
      </c>
      <c r="H5" s="63"/>
      <c r="I5" s="63" t="s">
        <v>12</v>
      </c>
      <c r="J5" s="63"/>
      <c r="K5" s="63" t="s">
        <v>13</v>
      </c>
      <c r="L5" s="63"/>
      <c r="M5" s="63" t="s">
        <v>14</v>
      </c>
      <c r="N5" s="63"/>
      <c r="O5" s="63" t="s">
        <v>32</v>
      </c>
      <c r="P5" s="63"/>
      <c r="Q5" s="63" t="s">
        <v>33</v>
      </c>
      <c r="R5" s="63"/>
      <c r="S5" s="63" t="s">
        <v>35</v>
      </c>
      <c r="T5" s="63"/>
      <c r="U5" s="63" t="s">
        <v>34</v>
      </c>
      <c r="V5" s="63"/>
    </row>
    <row r="6" spans="1:23" ht="24.75" customHeight="1">
      <c r="A6" s="12" t="s">
        <v>23</v>
      </c>
      <c r="B6" s="6" t="s">
        <v>9</v>
      </c>
      <c r="C6" s="14" t="s">
        <v>47</v>
      </c>
      <c r="D6" s="14" t="s">
        <v>48</v>
      </c>
      <c r="E6" s="14" t="s">
        <v>47</v>
      </c>
      <c r="F6" s="14" t="s">
        <v>48</v>
      </c>
      <c r="G6" s="14" t="s">
        <v>47</v>
      </c>
      <c r="H6" s="14" t="s">
        <v>48</v>
      </c>
      <c r="I6" s="14" t="s">
        <v>47</v>
      </c>
      <c r="J6" s="14" t="s">
        <v>48</v>
      </c>
      <c r="K6" s="14" t="s">
        <v>47</v>
      </c>
      <c r="L6" s="14" t="s">
        <v>48</v>
      </c>
      <c r="M6" s="14" t="s">
        <v>47</v>
      </c>
      <c r="N6" s="14" t="s">
        <v>48</v>
      </c>
      <c r="O6" s="14" t="s">
        <v>47</v>
      </c>
      <c r="P6" s="14" t="s">
        <v>48</v>
      </c>
      <c r="Q6" s="14" t="s">
        <v>47</v>
      </c>
      <c r="R6" s="14" t="s">
        <v>48</v>
      </c>
      <c r="S6" s="14" t="s">
        <v>47</v>
      </c>
      <c r="T6" s="14" t="s">
        <v>48</v>
      </c>
      <c r="U6" s="14" t="s">
        <v>47</v>
      </c>
      <c r="V6" s="14" t="s">
        <v>48</v>
      </c>
      <c r="W6" s="29" t="s">
        <v>49</v>
      </c>
    </row>
    <row r="7" spans="1:23" ht="19.5">
      <c r="A7" s="7">
        <f>'Species list'!A10</f>
        <v>1</v>
      </c>
      <c r="B7" s="7">
        <f>'Species list'!B10</f>
        <v>0</v>
      </c>
      <c r="C7" s="14">
        <f>'Group 1 data entry'!C11</f>
        <v>0</v>
      </c>
      <c r="D7" s="14">
        <f>'Group 1 data entry'!D11</f>
        <v>0</v>
      </c>
      <c r="E7" s="14">
        <f>'Group 2 data entry'!C11</f>
        <v>0</v>
      </c>
      <c r="F7" s="14">
        <f>'Group 2 data entry'!D11</f>
        <v>0</v>
      </c>
      <c r="G7" s="14">
        <f>'Group 3 data entry'!C11</f>
        <v>0</v>
      </c>
      <c r="H7" s="14">
        <f>'Group 3 data entry'!D11</f>
        <v>0</v>
      </c>
      <c r="I7" s="14">
        <f>'Group 4 data entry'!C11</f>
        <v>0</v>
      </c>
      <c r="J7" s="14">
        <f>'Group 4 data entry'!D11</f>
        <v>0</v>
      </c>
      <c r="K7" s="14">
        <f>'Group 5 data entry'!C11</f>
        <v>0</v>
      </c>
      <c r="L7" s="14">
        <f>'Group 5 data entry'!D11</f>
        <v>0</v>
      </c>
      <c r="M7" s="14">
        <f>'Group 6 data entry'!C11</f>
        <v>0</v>
      </c>
      <c r="N7" s="14">
        <f>'Group 6 data entry'!D11</f>
        <v>0</v>
      </c>
      <c r="O7" s="14">
        <f>'Group 7 data entry'!C11</f>
        <v>0</v>
      </c>
      <c r="P7" s="14">
        <f>'Group 7 data entry'!D11</f>
        <v>0</v>
      </c>
      <c r="Q7" s="14">
        <f>'Group 8 data entry'!C11</f>
        <v>0</v>
      </c>
      <c r="R7" s="14">
        <f>'Group 8 data entry'!D11</f>
        <v>0</v>
      </c>
      <c r="S7" s="14">
        <f>'Group 9 data entry'!C11</f>
        <v>0</v>
      </c>
      <c r="T7" s="14">
        <f>'Group 9 data entry'!D11</f>
        <v>0</v>
      </c>
      <c r="U7" s="14">
        <f>'Group 10 data entry'!C11</f>
        <v>0</v>
      </c>
      <c r="V7" s="14">
        <f>'Group 10 data entry'!D11</f>
        <v>0</v>
      </c>
      <c r="W7" s="15">
        <f>SUM(C7:V7)</f>
        <v>0</v>
      </c>
    </row>
    <row r="8" spans="1:23" ht="19.5">
      <c r="A8" s="7">
        <f>'Species list'!A11</f>
        <v>2</v>
      </c>
      <c r="B8" s="7">
        <f>'Species list'!B11</f>
        <v>0</v>
      </c>
      <c r="C8" s="14">
        <f>'Group 1 data entry'!C12</f>
        <v>0</v>
      </c>
      <c r="D8" s="14">
        <f>'Group 1 data entry'!D12</f>
        <v>0</v>
      </c>
      <c r="E8" s="14">
        <f>'Group 2 data entry'!C12</f>
        <v>0</v>
      </c>
      <c r="F8" s="14">
        <f>'Group 2 data entry'!D12</f>
        <v>0</v>
      </c>
      <c r="G8" s="14">
        <f>'Group 3 data entry'!C12</f>
        <v>0</v>
      </c>
      <c r="H8" s="14">
        <f>'Group 3 data entry'!D12</f>
        <v>0</v>
      </c>
      <c r="I8" s="14">
        <f>'Group 4 data entry'!C12</f>
        <v>0</v>
      </c>
      <c r="J8" s="14">
        <f>'Group 4 data entry'!D12</f>
        <v>0</v>
      </c>
      <c r="K8" s="14">
        <f>'Group 5 data entry'!C12</f>
        <v>0</v>
      </c>
      <c r="L8" s="14">
        <f>'Group 5 data entry'!D12</f>
        <v>0</v>
      </c>
      <c r="M8" s="14">
        <f>'Group 6 data entry'!C12</f>
        <v>0</v>
      </c>
      <c r="N8" s="14">
        <f>'Group 6 data entry'!D12</f>
        <v>0</v>
      </c>
      <c r="O8" s="14">
        <f>'Group 7 data entry'!C12</f>
        <v>0</v>
      </c>
      <c r="P8" s="14">
        <f>'Group 7 data entry'!D12</f>
        <v>0</v>
      </c>
      <c r="Q8" s="14">
        <f>'Group 8 data entry'!C12</f>
        <v>0</v>
      </c>
      <c r="R8" s="14">
        <f>'Group 8 data entry'!D12</f>
        <v>0</v>
      </c>
      <c r="S8" s="14">
        <f>'Group 9 data entry'!C12</f>
        <v>0</v>
      </c>
      <c r="T8" s="14">
        <f>'Group 9 data entry'!D12</f>
        <v>0</v>
      </c>
      <c r="U8" s="14">
        <f>'Group 10 data entry'!C12</f>
        <v>0</v>
      </c>
      <c r="V8" s="14">
        <f>'Group 10 data entry'!D12</f>
        <v>0</v>
      </c>
      <c r="W8" s="15">
        <f aca="true" t="shared" si="0" ref="W8:W16">SUM(C8:V8)</f>
        <v>0</v>
      </c>
    </row>
    <row r="9" spans="1:23" ht="19.5">
      <c r="A9" s="7">
        <f>'Species list'!A12</f>
        <v>3</v>
      </c>
      <c r="B9" s="7">
        <f>'Species list'!B12</f>
        <v>0</v>
      </c>
      <c r="C9" s="14">
        <f>'Group 1 data entry'!C13</f>
        <v>0</v>
      </c>
      <c r="D9" s="14">
        <f>'Group 1 data entry'!D13</f>
        <v>0</v>
      </c>
      <c r="E9" s="14">
        <f>'Group 2 data entry'!C13</f>
        <v>0</v>
      </c>
      <c r="F9" s="14">
        <f>'Group 2 data entry'!D13</f>
        <v>0</v>
      </c>
      <c r="G9" s="14">
        <f>'Group 3 data entry'!C13</f>
        <v>0</v>
      </c>
      <c r="H9" s="14">
        <f>'Group 3 data entry'!D13</f>
        <v>0</v>
      </c>
      <c r="I9" s="14">
        <f>'Group 4 data entry'!C13</f>
        <v>0</v>
      </c>
      <c r="J9" s="14">
        <f>'Group 4 data entry'!D13</f>
        <v>0</v>
      </c>
      <c r="K9" s="14">
        <f>'Group 5 data entry'!C13</f>
        <v>0</v>
      </c>
      <c r="L9" s="14">
        <f>'Group 5 data entry'!D13</f>
        <v>0</v>
      </c>
      <c r="M9" s="14">
        <f>'Group 6 data entry'!C13</f>
        <v>0</v>
      </c>
      <c r="N9" s="14">
        <f>'Group 6 data entry'!D13</f>
        <v>0</v>
      </c>
      <c r="O9" s="14">
        <f>'Group 7 data entry'!C13</f>
        <v>0</v>
      </c>
      <c r="P9" s="14">
        <f>'Group 7 data entry'!D13</f>
        <v>0</v>
      </c>
      <c r="Q9" s="14">
        <f>'Group 8 data entry'!C13</f>
        <v>0</v>
      </c>
      <c r="R9" s="14">
        <f>'Group 8 data entry'!D13</f>
        <v>0</v>
      </c>
      <c r="S9" s="14">
        <f>'Group 9 data entry'!C13</f>
        <v>0</v>
      </c>
      <c r="T9" s="14">
        <f>'Group 9 data entry'!D13</f>
        <v>0</v>
      </c>
      <c r="U9" s="14">
        <f>'Group 10 data entry'!C13</f>
        <v>0</v>
      </c>
      <c r="V9" s="14">
        <f>'Group 10 data entry'!D13</f>
        <v>0</v>
      </c>
      <c r="W9" s="15">
        <f t="shared" si="0"/>
        <v>0</v>
      </c>
    </row>
    <row r="10" spans="1:23" ht="19.5">
      <c r="A10" s="7">
        <f>'Species list'!A13</f>
        <v>4</v>
      </c>
      <c r="B10" s="7">
        <f>'Species list'!B13</f>
        <v>0</v>
      </c>
      <c r="C10" s="14">
        <f>'Group 1 data entry'!C14</f>
        <v>0</v>
      </c>
      <c r="D10" s="14">
        <f>'Group 1 data entry'!D14</f>
        <v>0</v>
      </c>
      <c r="E10" s="14">
        <f>'Group 2 data entry'!C14</f>
        <v>0</v>
      </c>
      <c r="F10" s="14">
        <f>'Group 2 data entry'!D14</f>
        <v>0</v>
      </c>
      <c r="G10" s="14">
        <f>'Group 3 data entry'!C14</f>
        <v>0</v>
      </c>
      <c r="H10" s="14">
        <f>'Group 3 data entry'!D14</f>
        <v>0</v>
      </c>
      <c r="I10" s="14">
        <f>'Group 4 data entry'!C14</f>
        <v>0</v>
      </c>
      <c r="J10" s="14">
        <f>'Group 4 data entry'!D14</f>
        <v>0</v>
      </c>
      <c r="K10" s="14">
        <f>'Group 5 data entry'!C14</f>
        <v>0</v>
      </c>
      <c r="L10" s="14">
        <f>'Group 5 data entry'!D14</f>
        <v>0</v>
      </c>
      <c r="M10" s="14">
        <f>'Group 6 data entry'!C14</f>
        <v>0</v>
      </c>
      <c r="N10" s="14">
        <f>'Group 6 data entry'!D14</f>
        <v>0</v>
      </c>
      <c r="O10" s="14">
        <f>'Group 7 data entry'!C14</f>
        <v>0</v>
      </c>
      <c r="P10" s="14">
        <f>'Group 7 data entry'!D14</f>
        <v>0</v>
      </c>
      <c r="Q10" s="14">
        <f>'Group 8 data entry'!C14</f>
        <v>0</v>
      </c>
      <c r="R10" s="14">
        <f>'Group 8 data entry'!D14</f>
        <v>0</v>
      </c>
      <c r="S10" s="14">
        <f>'Group 9 data entry'!C14</f>
        <v>0</v>
      </c>
      <c r="T10" s="14">
        <f>'Group 9 data entry'!D14</f>
        <v>0</v>
      </c>
      <c r="U10" s="14">
        <f>'Group 10 data entry'!C14</f>
        <v>0</v>
      </c>
      <c r="V10" s="14">
        <f>'Group 10 data entry'!D14</f>
        <v>0</v>
      </c>
      <c r="W10" s="15">
        <f t="shared" si="0"/>
        <v>0</v>
      </c>
    </row>
    <row r="11" spans="1:23" ht="19.5">
      <c r="A11" s="7">
        <f>'Species list'!A14</f>
        <v>5</v>
      </c>
      <c r="B11" s="7">
        <f>'Species list'!B14</f>
        <v>0</v>
      </c>
      <c r="C11" s="14">
        <f>'Group 1 data entry'!C15</f>
        <v>0</v>
      </c>
      <c r="D11" s="14">
        <f>'Group 1 data entry'!D15</f>
        <v>0</v>
      </c>
      <c r="E11" s="14">
        <f>'Group 2 data entry'!C15</f>
        <v>0</v>
      </c>
      <c r="F11" s="14">
        <f>'Group 2 data entry'!D15</f>
        <v>0</v>
      </c>
      <c r="G11" s="14">
        <f>'Group 3 data entry'!C15</f>
        <v>0</v>
      </c>
      <c r="H11" s="14">
        <f>'Group 3 data entry'!D15</f>
        <v>0</v>
      </c>
      <c r="I11" s="14">
        <f>'Group 4 data entry'!C15</f>
        <v>0</v>
      </c>
      <c r="J11" s="14">
        <f>'Group 4 data entry'!D15</f>
        <v>0</v>
      </c>
      <c r="K11" s="14">
        <f>'Group 5 data entry'!C15</f>
        <v>0</v>
      </c>
      <c r="L11" s="14">
        <f>'Group 5 data entry'!D15</f>
        <v>0</v>
      </c>
      <c r="M11" s="14">
        <f>'Group 6 data entry'!C15</f>
        <v>0</v>
      </c>
      <c r="N11" s="14">
        <f>'Group 6 data entry'!D15</f>
        <v>0</v>
      </c>
      <c r="O11" s="14">
        <f>'Group 7 data entry'!C15</f>
        <v>0</v>
      </c>
      <c r="P11" s="14">
        <f>'Group 7 data entry'!D15</f>
        <v>0</v>
      </c>
      <c r="Q11" s="14">
        <f>'Group 8 data entry'!C15</f>
        <v>0</v>
      </c>
      <c r="R11" s="14">
        <f>'Group 8 data entry'!D15</f>
        <v>0</v>
      </c>
      <c r="S11" s="14">
        <f>'Group 9 data entry'!C15</f>
        <v>0</v>
      </c>
      <c r="T11" s="14">
        <f>'Group 9 data entry'!D15</f>
        <v>0</v>
      </c>
      <c r="U11" s="14">
        <f>'Group 10 data entry'!C15</f>
        <v>0</v>
      </c>
      <c r="V11" s="14">
        <f>'Group 10 data entry'!D15</f>
        <v>0</v>
      </c>
      <c r="W11" s="15">
        <f t="shared" si="0"/>
        <v>0</v>
      </c>
    </row>
    <row r="12" spans="1:23" ht="19.5">
      <c r="A12" s="7">
        <f>'Species list'!A15</f>
        <v>6</v>
      </c>
      <c r="B12" s="7">
        <f>'Species list'!B15</f>
        <v>0</v>
      </c>
      <c r="C12" s="14">
        <f>'Group 1 data entry'!C16</f>
        <v>0</v>
      </c>
      <c r="D12" s="14">
        <f>'Group 1 data entry'!D16</f>
        <v>0</v>
      </c>
      <c r="E12" s="14">
        <f>'Group 2 data entry'!C16</f>
        <v>0</v>
      </c>
      <c r="F12" s="14">
        <f>'Group 2 data entry'!D16</f>
        <v>0</v>
      </c>
      <c r="G12" s="14">
        <f>'Group 3 data entry'!C16</f>
        <v>0</v>
      </c>
      <c r="H12" s="14">
        <f>'Group 3 data entry'!D16</f>
        <v>0</v>
      </c>
      <c r="I12" s="14">
        <f>'Group 4 data entry'!C16</f>
        <v>0</v>
      </c>
      <c r="J12" s="14">
        <f>'Group 4 data entry'!D16</f>
        <v>0</v>
      </c>
      <c r="K12" s="14">
        <f>'Group 5 data entry'!C16</f>
        <v>0</v>
      </c>
      <c r="L12" s="14">
        <f>'Group 5 data entry'!D16</f>
        <v>0</v>
      </c>
      <c r="M12" s="14">
        <f>'Group 6 data entry'!C16</f>
        <v>0</v>
      </c>
      <c r="N12" s="14">
        <f>'Group 6 data entry'!D16</f>
        <v>0</v>
      </c>
      <c r="O12" s="14">
        <f>'Group 7 data entry'!C16</f>
        <v>0</v>
      </c>
      <c r="P12" s="14">
        <f>'Group 7 data entry'!D16</f>
        <v>0</v>
      </c>
      <c r="Q12" s="14">
        <f>'Group 8 data entry'!C16</f>
        <v>0</v>
      </c>
      <c r="R12" s="14">
        <f>'Group 8 data entry'!D16</f>
        <v>0</v>
      </c>
      <c r="S12" s="14">
        <f>'Group 9 data entry'!C16</f>
        <v>0</v>
      </c>
      <c r="T12" s="14">
        <f>'Group 9 data entry'!D16</f>
        <v>0</v>
      </c>
      <c r="U12" s="14">
        <f>'Group 10 data entry'!C16</f>
        <v>0</v>
      </c>
      <c r="V12" s="14">
        <f>'Group 10 data entry'!D16</f>
        <v>0</v>
      </c>
      <c r="W12" s="15">
        <f t="shared" si="0"/>
        <v>0</v>
      </c>
    </row>
    <row r="13" spans="1:23" ht="19.5">
      <c r="A13" s="7">
        <f>'Species list'!A16</f>
        <v>7</v>
      </c>
      <c r="B13" s="7">
        <f>'Species list'!B16</f>
        <v>0</v>
      </c>
      <c r="C13" s="14">
        <f>'Group 1 data entry'!C17</f>
        <v>0</v>
      </c>
      <c r="D13" s="14">
        <f>'Group 1 data entry'!D17</f>
        <v>0</v>
      </c>
      <c r="E13" s="14">
        <f>'Group 2 data entry'!C17</f>
        <v>0</v>
      </c>
      <c r="F13" s="14">
        <f>'Group 2 data entry'!D17</f>
        <v>0</v>
      </c>
      <c r="G13" s="14">
        <f>'Group 3 data entry'!C17</f>
        <v>0</v>
      </c>
      <c r="H13" s="14">
        <f>'Group 3 data entry'!D17</f>
        <v>0</v>
      </c>
      <c r="I13" s="14">
        <f>'Group 4 data entry'!C17</f>
        <v>0</v>
      </c>
      <c r="J13" s="14">
        <f>'Group 4 data entry'!D17</f>
        <v>0</v>
      </c>
      <c r="K13" s="14">
        <f>'Group 5 data entry'!C17</f>
        <v>0</v>
      </c>
      <c r="L13" s="14">
        <f>'Group 5 data entry'!D17</f>
        <v>0</v>
      </c>
      <c r="M13" s="14">
        <f>'Group 6 data entry'!C17</f>
        <v>0</v>
      </c>
      <c r="N13" s="14">
        <f>'Group 6 data entry'!D17</f>
        <v>0</v>
      </c>
      <c r="O13" s="14">
        <f>'Group 7 data entry'!C17</f>
        <v>0</v>
      </c>
      <c r="P13" s="14">
        <f>'Group 7 data entry'!D17</f>
        <v>0</v>
      </c>
      <c r="Q13" s="14">
        <f>'Group 8 data entry'!C17</f>
        <v>0</v>
      </c>
      <c r="R13" s="14">
        <f>'Group 8 data entry'!D17</f>
        <v>0</v>
      </c>
      <c r="S13" s="14">
        <f>'Group 9 data entry'!C17</f>
        <v>0</v>
      </c>
      <c r="T13" s="14">
        <f>'Group 9 data entry'!D17</f>
        <v>0</v>
      </c>
      <c r="U13" s="14">
        <f>'Group 10 data entry'!C17</f>
        <v>0</v>
      </c>
      <c r="V13" s="14">
        <f>'Group 10 data entry'!D17</f>
        <v>0</v>
      </c>
      <c r="W13" s="15">
        <f t="shared" si="0"/>
        <v>0</v>
      </c>
    </row>
    <row r="14" spans="1:23" ht="19.5">
      <c r="A14" s="7">
        <f>'Species list'!A17</f>
        <v>8</v>
      </c>
      <c r="B14" s="7">
        <f>'Species list'!B17</f>
        <v>0</v>
      </c>
      <c r="C14" s="14">
        <f>'Group 1 data entry'!C18</f>
        <v>0</v>
      </c>
      <c r="D14" s="14">
        <f>'Group 1 data entry'!D18</f>
        <v>0</v>
      </c>
      <c r="E14" s="14">
        <f>'Group 2 data entry'!C18</f>
        <v>0</v>
      </c>
      <c r="F14" s="14">
        <f>'Group 2 data entry'!D18</f>
        <v>0</v>
      </c>
      <c r="G14" s="14">
        <f>'Group 3 data entry'!C18</f>
        <v>0</v>
      </c>
      <c r="H14" s="14">
        <f>'Group 3 data entry'!D18</f>
        <v>0</v>
      </c>
      <c r="I14" s="14">
        <f>'Group 4 data entry'!C18</f>
        <v>0</v>
      </c>
      <c r="J14" s="14">
        <f>'Group 4 data entry'!D18</f>
        <v>0</v>
      </c>
      <c r="K14" s="14">
        <f>'Group 5 data entry'!C18</f>
        <v>0</v>
      </c>
      <c r="L14" s="14">
        <f>'Group 5 data entry'!D18</f>
        <v>0</v>
      </c>
      <c r="M14" s="14">
        <f>'Group 6 data entry'!C18</f>
        <v>0</v>
      </c>
      <c r="N14" s="14">
        <f>'Group 6 data entry'!D18</f>
        <v>0</v>
      </c>
      <c r="O14" s="14">
        <f>'Group 7 data entry'!C18</f>
        <v>0</v>
      </c>
      <c r="P14" s="14">
        <f>'Group 7 data entry'!D18</f>
        <v>0</v>
      </c>
      <c r="Q14" s="14">
        <f>'Group 8 data entry'!C18</f>
        <v>0</v>
      </c>
      <c r="R14" s="14">
        <f>'Group 8 data entry'!D18</f>
        <v>0</v>
      </c>
      <c r="S14" s="14">
        <f>'Group 9 data entry'!C18</f>
        <v>0</v>
      </c>
      <c r="T14" s="14">
        <f>'Group 9 data entry'!D18</f>
        <v>0</v>
      </c>
      <c r="U14" s="14">
        <f>'Group 10 data entry'!C18</f>
        <v>0</v>
      </c>
      <c r="V14" s="14">
        <f>'Group 10 data entry'!D18</f>
        <v>0</v>
      </c>
      <c r="W14" s="15">
        <f t="shared" si="0"/>
        <v>0</v>
      </c>
    </row>
    <row r="15" spans="1:23" ht="19.5">
      <c r="A15" s="7">
        <f>'Species list'!A18</f>
        <v>9</v>
      </c>
      <c r="B15" s="7">
        <f>'Species list'!B18</f>
        <v>0</v>
      </c>
      <c r="C15" s="14">
        <f>'Group 1 data entry'!C19</f>
        <v>0</v>
      </c>
      <c r="D15" s="14">
        <f>'Group 1 data entry'!D19</f>
        <v>0</v>
      </c>
      <c r="E15" s="14">
        <f>'Group 2 data entry'!C19</f>
        <v>0</v>
      </c>
      <c r="F15" s="14">
        <f>'Group 2 data entry'!D19</f>
        <v>0</v>
      </c>
      <c r="G15" s="14">
        <f>'Group 3 data entry'!C19</f>
        <v>0</v>
      </c>
      <c r="H15" s="14">
        <f>'Group 3 data entry'!D19</f>
        <v>0</v>
      </c>
      <c r="I15" s="14">
        <f>'Group 4 data entry'!C19</f>
        <v>0</v>
      </c>
      <c r="J15" s="14">
        <f>'Group 4 data entry'!D19</f>
        <v>0</v>
      </c>
      <c r="K15" s="14">
        <f>'Group 5 data entry'!C19</f>
        <v>0</v>
      </c>
      <c r="L15" s="14">
        <f>'Group 5 data entry'!D19</f>
        <v>0</v>
      </c>
      <c r="M15" s="14">
        <f>'Group 6 data entry'!C19</f>
        <v>0</v>
      </c>
      <c r="N15" s="14">
        <f>'Group 6 data entry'!D19</f>
        <v>0</v>
      </c>
      <c r="O15" s="14">
        <f>'Group 7 data entry'!C19</f>
        <v>0</v>
      </c>
      <c r="P15" s="14">
        <f>'Group 7 data entry'!D19</f>
        <v>0</v>
      </c>
      <c r="Q15" s="14">
        <f>'Group 8 data entry'!C19</f>
        <v>0</v>
      </c>
      <c r="R15" s="14">
        <f>'Group 8 data entry'!D19</f>
        <v>0</v>
      </c>
      <c r="S15" s="14">
        <f>'Group 9 data entry'!C19</f>
        <v>0</v>
      </c>
      <c r="T15" s="14">
        <f>'Group 9 data entry'!D19</f>
        <v>0</v>
      </c>
      <c r="U15" s="14">
        <f>'Group 10 data entry'!C19</f>
        <v>0</v>
      </c>
      <c r="V15" s="14">
        <f>'Group 10 data entry'!D19</f>
        <v>0</v>
      </c>
      <c r="W15" s="15">
        <f t="shared" si="0"/>
        <v>0</v>
      </c>
    </row>
    <row r="16" spans="1:23" ht="21" thickBot="1">
      <c r="A16" s="7">
        <f>'Species list'!A19</f>
        <v>10</v>
      </c>
      <c r="B16" s="7">
        <f>'Species list'!B19</f>
        <v>0</v>
      </c>
      <c r="C16" s="14">
        <f>'Group 1 data entry'!C20</f>
        <v>0</v>
      </c>
      <c r="D16" s="14">
        <f>'Group 1 data entry'!D20</f>
        <v>0</v>
      </c>
      <c r="E16" s="14">
        <f>'Group 2 data entry'!C20</f>
        <v>0</v>
      </c>
      <c r="F16" s="14">
        <f>'Group 2 data entry'!D20</f>
        <v>0</v>
      </c>
      <c r="G16" s="14">
        <f>'Group 3 data entry'!C20</f>
        <v>0</v>
      </c>
      <c r="H16" s="14">
        <f>'Group 3 data entry'!D20</f>
        <v>0</v>
      </c>
      <c r="I16" s="14">
        <f>'Group 4 data entry'!C20</f>
        <v>0</v>
      </c>
      <c r="J16" s="14">
        <f>'Group 4 data entry'!D20</f>
        <v>0</v>
      </c>
      <c r="K16" s="14">
        <f>'Group 5 data entry'!C20</f>
        <v>0</v>
      </c>
      <c r="L16" s="14">
        <f>'Group 5 data entry'!D20</f>
        <v>0</v>
      </c>
      <c r="M16" s="14">
        <f>'Group 6 data entry'!C20</f>
        <v>0</v>
      </c>
      <c r="N16" s="14">
        <f>'Group 6 data entry'!D20</f>
        <v>0</v>
      </c>
      <c r="O16" s="14">
        <f>'Group 7 data entry'!C20</f>
        <v>0</v>
      </c>
      <c r="P16" s="14">
        <f>'Group 7 data entry'!D20</f>
        <v>0</v>
      </c>
      <c r="Q16" s="14">
        <f>'Group 8 data entry'!C20</f>
        <v>0</v>
      </c>
      <c r="R16" s="14">
        <f>'Group 8 data entry'!D20</f>
        <v>0</v>
      </c>
      <c r="S16" s="14">
        <f>'Group 9 data entry'!C20</f>
        <v>0</v>
      </c>
      <c r="T16" s="14">
        <f>'Group 9 data entry'!D20</f>
        <v>0</v>
      </c>
      <c r="U16" s="14">
        <f>'Group 10 data entry'!C20</f>
        <v>0</v>
      </c>
      <c r="V16" s="14">
        <f>'Group 10 data entry'!D20</f>
        <v>0</v>
      </c>
      <c r="W16" s="15">
        <f t="shared" si="0"/>
        <v>0</v>
      </c>
    </row>
    <row r="17" spans="2:23" ht="19.5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5"/>
      <c r="O17" s="25"/>
      <c r="P17" s="25"/>
      <c r="Q17" s="25"/>
      <c r="R17" s="25"/>
      <c r="S17" s="25"/>
      <c r="T17" s="25"/>
      <c r="U17" s="25"/>
      <c r="V17" s="25"/>
      <c r="W17" s="28" t="s">
        <v>16</v>
      </c>
    </row>
    <row r="18" spans="2:23" ht="19.5">
      <c r="B18" s="8" t="s">
        <v>0</v>
      </c>
      <c r="C18" s="14">
        <f>'Group 1 data entry'!C22</f>
        <v>0</v>
      </c>
      <c r="D18" s="14">
        <f>'Group 1 data entry'!D22</f>
        <v>0</v>
      </c>
      <c r="E18" s="14">
        <f>'Group 2 data entry'!C22</f>
        <v>0</v>
      </c>
      <c r="F18" s="14">
        <f>'Group 2 data entry'!D22</f>
        <v>0</v>
      </c>
      <c r="G18" s="14">
        <f>'Group 3 data entry'!C22</f>
        <v>0</v>
      </c>
      <c r="H18" s="14">
        <f>'Group 3 data entry'!D22</f>
        <v>0</v>
      </c>
      <c r="I18" s="14">
        <f>'Group 4 data entry'!C22</f>
        <v>0</v>
      </c>
      <c r="J18" s="14">
        <f>'Group 4 data entry'!D22</f>
        <v>0</v>
      </c>
      <c r="K18" s="14">
        <f>'Group 5 data entry'!C22</f>
        <v>0</v>
      </c>
      <c r="L18" s="14">
        <f>'Group 5 data entry'!D22</f>
        <v>0</v>
      </c>
      <c r="M18" s="14">
        <f>'Group 6 data entry'!C22</f>
        <v>0</v>
      </c>
      <c r="N18" s="14">
        <f>'Group 6 data entry'!D22</f>
        <v>0</v>
      </c>
      <c r="O18" s="14">
        <f>'Group 7 data entry'!C22</f>
        <v>0</v>
      </c>
      <c r="P18" s="14">
        <f>'Group 7 data entry'!D22</f>
        <v>0</v>
      </c>
      <c r="Q18" s="14">
        <f>'Group 8 data entry'!C22</f>
        <v>0</v>
      </c>
      <c r="R18" s="14">
        <f>'Group 8 data entry'!D22</f>
        <v>0</v>
      </c>
      <c r="S18" s="14">
        <f>'Group 9 data entry'!C22</f>
        <v>0</v>
      </c>
      <c r="T18" s="14">
        <f>'Group 9 data entry'!D22</f>
        <v>0</v>
      </c>
      <c r="U18" s="14">
        <f>'Group 10 data entry'!C22</f>
        <v>0</v>
      </c>
      <c r="V18" s="14">
        <f>'Group 10 data entry'!D22</f>
        <v>0</v>
      </c>
      <c r="W18" s="15">
        <f>AVERAGE(C18:V18)</f>
        <v>0</v>
      </c>
    </row>
    <row r="19" spans="2:23" ht="19.5">
      <c r="B19" s="7" t="s">
        <v>15</v>
      </c>
      <c r="C19" s="14">
        <f>'Group 1 data entry'!C23</f>
        <v>0</v>
      </c>
      <c r="D19" s="14">
        <f>'Group 1 data entry'!D23</f>
        <v>0</v>
      </c>
      <c r="E19" s="14">
        <f>'Group 2 data entry'!C23</f>
        <v>0</v>
      </c>
      <c r="F19" s="14">
        <f>'Group 2 data entry'!D23</f>
        <v>0</v>
      </c>
      <c r="G19" s="14">
        <f>'Group 3 data entry'!C23</f>
        <v>0</v>
      </c>
      <c r="H19" s="14">
        <f>'Group 3 data entry'!D23</f>
        <v>0</v>
      </c>
      <c r="I19" s="14">
        <f>'Group 4 data entry'!C23</f>
        <v>0</v>
      </c>
      <c r="J19" s="14">
        <f>'Group 4 data entry'!D23</f>
        <v>0</v>
      </c>
      <c r="K19" s="14">
        <f>'Group 5 data entry'!C23</f>
        <v>0</v>
      </c>
      <c r="L19" s="14">
        <f>'Group 5 data entry'!D23</f>
        <v>0</v>
      </c>
      <c r="M19" s="14">
        <f>'Group 6 data entry'!C23</f>
        <v>0</v>
      </c>
      <c r="N19" s="14">
        <f>'Group 6 data entry'!D23</f>
        <v>0</v>
      </c>
      <c r="O19" s="14">
        <f>'Group 7 data entry'!C23</f>
        <v>0</v>
      </c>
      <c r="P19" s="14">
        <f>'Group 7 data entry'!D23</f>
        <v>0</v>
      </c>
      <c r="Q19" s="14">
        <f>'Group 8 data entry'!C23</f>
        <v>0</v>
      </c>
      <c r="R19" s="14">
        <f>'Group 8 data entry'!D23</f>
        <v>0</v>
      </c>
      <c r="S19" s="14">
        <f>'Group 9 data entry'!C23</f>
        <v>0</v>
      </c>
      <c r="T19" s="14">
        <f>'Group 9 data entry'!D23</f>
        <v>0</v>
      </c>
      <c r="U19" s="14">
        <f>'Group 10 data entry'!C23</f>
        <v>0</v>
      </c>
      <c r="V19" s="14">
        <f>'Group 10 data entry'!D23</f>
        <v>0</v>
      </c>
      <c r="W19" s="15">
        <f>MEDIAN(C19:V19)</f>
        <v>0</v>
      </c>
    </row>
    <row r="21" spans="2:22" s="50" customFormat="1" ht="19.5">
      <c r="B21" s="4"/>
      <c r="C21" s="73" t="s">
        <v>51</v>
      </c>
      <c r="D21" s="73"/>
      <c r="E21" s="73"/>
      <c r="F21" s="73"/>
      <c r="G21" s="73"/>
      <c r="H21" s="74">
        <f>'Species list'!B7</f>
        <v>0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2:22" s="50" customFormat="1" ht="24.75" customHeight="1">
      <c r="B22" s="4"/>
      <c r="C22" s="63" t="s">
        <v>5</v>
      </c>
      <c r="D22" s="63"/>
      <c r="E22" s="63" t="s">
        <v>10</v>
      </c>
      <c r="F22" s="63"/>
      <c r="G22" s="63" t="s">
        <v>11</v>
      </c>
      <c r="H22" s="63"/>
      <c r="I22" s="63" t="s">
        <v>12</v>
      </c>
      <c r="J22" s="63"/>
      <c r="K22" s="63" t="s">
        <v>13</v>
      </c>
      <c r="L22" s="63"/>
      <c r="M22" s="63" t="s">
        <v>14</v>
      </c>
      <c r="N22" s="63"/>
      <c r="O22" s="63" t="s">
        <v>32</v>
      </c>
      <c r="P22" s="63"/>
      <c r="Q22" s="63" t="s">
        <v>33</v>
      </c>
      <c r="R22" s="63"/>
      <c r="S22" s="63" t="s">
        <v>35</v>
      </c>
      <c r="T22" s="63"/>
      <c r="U22" s="63" t="s">
        <v>34</v>
      </c>
      <c r="V22" s="63"/>
    </row>
    <row r="23" spans="1:23" ht="24.75" customHeight="1">
      <c r="A23" s="12" t="s">
        <v>23</v>
      </c>
      <c r="B23" s="6" t="s">
        <v>9</v>
      </c>
      <c r="C23" s="14" t="s">
        <v>47</v>
      </c>
      <c r="D23" s="14" t="s">
        <v>48</v>
      </c>
      <c r="E23" s="14" t="s">
        <v>47</v>
      </c>
      <c r="F23" s="14" t="s">
        <v>48</v>
      </c>
      <c r="G23" s="14" t="s">
        <v>47</v>
      </c>
      <c r="H23" s="14" t="s">
        <v>48</v>
      </c>
      <c r="I23" s="14" t="s">
        <v>47</v>
      </c>
      <c r="J23" s="14" t="s">
        <v>48</v>
      </c>
      <c r="K23" s="14" t="s">
        <v>47</v>
      </c>
      <c r="L23" s="14" t="s">
        <v>48</v>
      </c>
      <c r="M23" s="14" t="s">
        <v>47</v>
      </c>
      <c r="N23" s="14" t="s">
        <v>48</v>
      </c>
      <c r="O23" s="14" t="s">
        <v>47</v>
      </c>
      <c r="P23" s="14" t="s">
        <v>48</v>
      </c>
      <c r="Q23" s="14" t="s">
        <v>47</v>
      </c>
      <c r="R23" s="14" t="s">
        <v>48</v>
      </c>
      <c r="S23" s="14" t="s">
        <v>47</v>
      </c>
      <c r="T23" s="14" t="s">
        <v>48</v>
      </c>
      <c r="U23" s="14" t="s">
        <v>47</v>
      </c>
      <c r="V23" s="14" t="s">
        <v>48</v>
      </c>
      <c r="W23" s="29" t="s">
        <v>49</v>
      </c>
    </row>
    <row r="24" spans="1:23" ht="19.5">
      <c r="A24" s="7">
        <f>'Species list'!A27</f>
        <v>0</v>
      </c>
      <c r="B24" s="7">
        <f>'Species list'!B27</f>
        <v>0</v>
      </c>
      <c r="C24" s="14">
        <f>'Group 1 data entry'!F11</f>
        <v>0</v>
      </c>
      <c r="D24" s="14">
        <f>'Group 1 data entry'!G11</f>
        <v>0</v>
      </c>
      <c r="E24" s="14">
        <f>'Group 2 data entry'!F11</f>
        <v>0</v>
      </c>
      <c r="F24" s="14">
        <f>'Group 2 data entry'!G11</f>
        <v>0</v>
      </c>
      <c r="G24" s="14">
        <f>'Group 3 data entry'!F11</f>
        <v>0</v>
      </c>
      <c r="H24" s="14">
        <f>'Group 3 data entry'!G11</f>
        <v>0</v>
      </c>
      <c r="I24" s="14">
        <f>'Group 4 data entry'!F11</f>
        <v>0</v>
      </c>
      <c r="J24" s="14">
        <f>'Group 4 data entry'!G11</f>
        <v>0</v>
      </c>
      <c r="K24" s="14">
        <f>'Group 5 data entry'!F11</f>
        <v>0</v>
      </c>
      <c r="L24" s="14">
        <f>'Group 5 data entry'!G11</f>
        <v>0</v>
      </c>
      <c r="M24" s="14">
        <f>'Group 6 data entry'!F11</f>
        <v>0</v>
      </c>
      <c r="N24" s="14">
        <f>'Group 6 data entry'!G11</f>
        <v>0</v>
      </c>
      <c r="O24" s="14">
        <f>'Group 7 data entry'!F11</f>
        <v>0</v>
      </c>
      <c r="P24" s="14">
        <f>'Group 7 data entry'!G11</f>
        <v>0</v>
      </c>
      <c r="Q24" s="14">
        <f>'Group 8 data entry'!F11</f>
        <v>0</v>
      </c>
      <c r="R24" s="14">
        <f>'Group 8 data entry'!G11</f>
        <v>0</v>
      </c>
      <c r="S24" s="14">
        <f>'Group 9 data entry'!F11</f>
        <v>0</v>
      </c>
      <c r="T24" s="14">
        <f>'Group 9 data entry'!G11</f>
        <v>0</v>
      </c>
      <c r="U24" s="14">
        <f>'Group 10 data entry'!F11</f>
        <v>0</v>
      </c>
      <c r="V24" s="14">
        <f>'Group 10 data entry'!G11</f>
        <v>0</v>
      </c>
      <c r="W24" s="15">
        <f>SUM(C24:V24)</f>
        <v>0</v>
      </c>
    </row>
    <row r="25" spans="1:23" ht="19.5">
      <c r="A25" s="7">
        <f>'Species list'!A28</f>
        <v>0</v>
      </c>
      <c r="B25" s="7">
        <f>'Species list'!B28</f>
        <v>0</v>
      </c>
      <c r="C25" s="14">
        <f>'Group 1 data entry'!F12</f>
        <v>0</v>
      </c>
      <c r="D25" s="14">
        <f>'Group 1 data entry'!G12</f>
        <v>0</v>
      </c>
      <c r="E25" s="14">
        <f>'Group 2 data entry'!F12</f>
        <v>0</v>
      </c>
      <c r="F25" s="14">
        <f>'Group 2 data entry'!G12</f>
        <v>0</v>
      </c>
      <c r="G25" s="14">
        <f>'Group 3 data entry'!F12</f>
        <v>0</v>
      </c>
      <c r="H25" s="14">
        <f>'Group 3 data entry'!G12</f>
        <v>0</v>
      </c>
      <c r="I25" s="14">
        <f>'Group 4 data entry'!F12</f>
        <v>0</v>
      </c>
      <c r="J25" s="14">
        <f>'Group 4 data entry'!G12</f>
        <v>0</v>
      </c>
      <c r="K25" s="14">
        <f>'Group 5 data entry'!F12</f>
        <v>0</v>
      </c>
      <c r="L25" s="14">
        <f>'Group 5 data entry'!G12</f>
        <v>0</v>
      </c>
      <c r="M25" s="14">
        <f>'Group 6 data entry'!F12</f>
        <v>0</v>
      </c>
      <c r="N25" s="14">
        <f>'Group 6 data entry'!G12</f>
        <v>0</v>
      </c>
      <c r="O25" s="14">
        <f>'Group 7 data entry'!F12</f>
        <v>0</v>
      </c>
      <c r="P25" s="14">
        <f>'Group 7 data entry'!G12</f>
        <v>0</v>
      </c>
      <c r="Q25" s="14">
        <f>'Group 8 data entry'!F12</f>
        <v>0</v>
      </c>
      <c r="R25" s="14">
        <f>'Group 8 data entry'!G12</f>
        <v>0</v>
      </c>
      <c r="S25" s="14">
        <f>'Group 9 data entry'!F12</f>
        <v>0</v>
      </c>
      <c r="T25" s="14">
        <f>'Group 9 data entry'!G12</f>
        <v>0</v>
      </c>
      <c r="U25" s="14">
        <f>'Group 10 data entry'!F12</f>
        <v>0</v>
      </c>
      <c r="V25" s="14">
        <f>'Group 10 data entry'!G12</f>
        <v>0</v>
      </c>
      <c r="W25" s="15">
        <f aca="true" t="shared" si="1" ref="W25:W33">SUM(C25:V25)</f>
        <v>0</v>
      </c>
    </row>
    <row r="26" spans="1:23" ht="19.5">
      <c r="A26" s="7">
        <f>'Species list'!A29</f>
        <v>0</v>
      </c>
      <c r="B26" s="7">
        <f>'Species list'!B29</f>
        <v>0</v>
      </c>
      <c r="C26" s="14">
        <f>'Group 1 data entry'!F13</f>
        <v>0</v>
      </c>
      <c r="D26" s="14">
        <f>'Group 1 data entry'!G13</f>
        <v>0</v>
      </c>
      <c r="E26" s="14">
        <f>'Group 2 data entry'!F13</f>
        <v>0</v>
      </c>
      <c r="F26" s="14">
        <f>'Group 2 data entry'!G13</f>
        <v>0</v>
      </c>
      <c r="G26" s="14">
        <f>'Group 3 data entry'!F13</f>
        <v>0</v>
      </c>
      <c r="H26" s="14">
        <f>'Group 3 data entry'!G13</f>
        <v>0</v>
      </c>
      <c r="I26" s="14">
        <f>'Group 4 data entry'!F13</f>
        <v>0</v>
      </c>
      <c r="J26" s="14">
        <f>'Group 4 data entry'!G13</f>
        <v>0</v>
      </c>
      <c r="K26" s="14">
        <f>'Group 5 data entry'!F13</f>
        <v>0</v>
      </c>
      <c r="L26" s="14">
        <f>'Group 5 data entry'!G13</f>
        <v>0</v>
      </c>
      <c r="M26" s="14">
        <f>'Group 6 data entry'!F13</f>
        <v>0</v>
      </c>
      <c r="N26" s="14">
        <f>'Group 6 data entry'!G13</f>
        <v>0</v>
      </c>
      <c r="O26" s="14">
        <f>'Group 7 data entry'!F13</f>
        <v>0</v>
      </c>
      <c r="P26" s="14">
        <f>'Group 7 data entry'!G13</f>
        <v>0</v>
      </c>
      <c r="Q26" s="14">
        <f>'Group 8 data entry'!F13</f>
        <v>0</v>
      </c>
      <c r="R26" s="14">
        <f>'Group 8 data entry'!G13</f>
        <v>0</v>
      </c>
      <c r="S26" s="14">
        <f>'Group 9 data entry'!F13</f>
        <v>0</v>
      </c>
      <c r="T26" s="14">
        <f>'Group 9 data entry'!G13</f>
        <v>0</v>
      </c>
      <c r="U26" s="14">
        <f>'Group 10 data entry'!F13</f>
        <v>0</v>
      </c>
      <c r="V26" s="14">
        <f>'Group 10 data entry'!G13</f>
        <v>0</v>
      </c>
      <c r="W26" s="15">
        <f t="shared" si="1"/>
        <v>0</v>
      </c>
    </row>
    <row r="27" spans="1:23" ht="19.5">
      <c r="A27" s="7">
        <f>'Species list'!A30</f>
        <v>0</v>
      </c>
      <c r="B27" s="7">
        <f>'Species list'!B30</f>
        <v>0</v>
      </c>
      <c r="C27" s="14">
        <f>'Group 1 data entry'!F14</f>
        <v>0</v>
      </c>
      <c r="D27" s="14">
        <f>'Group 1 data entry'!G14</f>
        <v>0</v>
      </c>
      <c r="E27" s="14">
        <f>'Group 2 data entry'!F14</f>
        <v>0</v>
      </c>
      <c r="F27" s="14">
        <f>'Group 2 data entry'!G14</f>
        <v>0</v>
      </c>
      <c r="G27" s="14">
        <f>'Group 3 data entry'!F14</f>
        <v>0</v>
      </c>
      <c r="H27" s="14">
        <f>'Group 3 data entry'!G14</f>
        <v>0</v>
      </c>
      <c r="I27" s="14">
        <f>'Group 4 data entry'!F14</f>
        <v>0</v>
      </c>
      <c r="J27" s="14">
        <f>'Group 4 data entry'!G14</f>
        <v>0</v>
      </c>
      <c r="K27" s="14">
        <f>'Group 5 data entry'!F14</f>
        <v>0</v>
      </c>
      <c r="L27" s="14">
        <f>'Group 5 data entry'!G14</f>
        <v>0</v>
      </c>
      <c r="M27" s="14">
        <f>'Group 6 data entry'!F14</f>
        <v>0</v>
      </c>
      <c r="N27" s="14">
        <f>'Group 6 data entry'!G14</f>
        <v>0</v>
      </c>
      <c r="O27" s="14">
        <f>'Group 7 data entry'!F14</f>
        <v>0</v>
      </c>
      <c r="P27" s="14">
        <f>'Group 7 data entry'!G14</f>
        <v>0</v>
      </c>
      <c r="Q27" s="14">
        <f>'Group 8 data entry'!F14</f>
        <v>0</v>
      </c>
      <c r="R27" s="14">
        <f>'Group 8 data entry'!G14</f>
        <v>0</v>
      </c>
      <c r="S27" s="14">
        <f>'Group 9 data entry'!F14</f>
        <v>0</v>
      </c>
      <c r="T27" s="14">
        <f>'Group 9 data entry'!G14</f>
        <v>0</v>
      </c>
      <c r="U27" s="14">
        <f>'Group 10 data entry'!F14</f>
        <v>0</v>
      </c>
      <c r="V27" s="14">
        <f>'Group 10 data entry'!G14</f>
        <v>0</v>
      </c>
      <c r="W27" s="15">
        <f t="shared" si="1"/>
        <v>0</v>
      </c>
    </row>
    <row r="28" spans="1:23" ht="19.5">
      <c r="A28" s="7">
        <f>'Species list'!A31</f>
        <v>0</v>
      </c>
      <c r="B28" s="7">
        <f>'Species list'!B31</f>
        <v>0</v>
      </c>
      <c r="C28" s="14">
        <f>'Group 1 data entry'!F15</f>
        <v>0</v>
      </c>
      <c r="D28" s="14">
        <f>'Group 1 data entry'!G15</f>
        <v>0</v>
      </c>
      <c r="E28" s="14">
        <f>'Group 2 data entry'!F15</f>
        <v>0</v>
      </c>
      <c r="F28" s="14">
        <f>'Group 2 data entry'!G15</f>
        <v>0</v>
      </c>
      <c r="G28" s="14">
        <f>'Group 3 data entry'!F15</f>
        <v>0</v>
      </c>
      <c r="H28" s="14">
        <f>'Group 3 data entry'!G15</f>
        <v>0</v>
      </c>
      <c r="I28" s="14">
        <f>'Group 4 data entry'!F15</f>
        <v>0</v>
      </c>
      <c r="J28" s="14">
        <f>'Group 4 data entry'!G15</f>
        <v>0</v>
      </c>
      <c r="K28" s="14">
        <f>'Group 5 data entry'!F15</f>
        <v>0</v>
      </c>
      <c r="L28" s="14">
        <f>'Group 5 data entry'!G15</f>
        <v>0</v>
      </c>
      <c r="M28" s="14">
        <f>'Group 6 data entry'!F15</f>
        <v>0</v>
      </c>
      <c r="N28" s="14">
        <f>'Group 6 data entry'!G15</f>
        <v>0</v>
      </c>
      <c r="O28" s="14">
        <f>'Group 7 data entry'!F15</f>
        <v>0</v>
      </c>
      <c r="P28" s="14">
        <f>'Group 7 data entry'!G15</f>
        <v>0</v>
      </c>
      <c r="Q28" s="14">
        <f>'Group 8 data entry'!F15</f>
        <v>0</v>
      </c>
      <c r="R28" s="14">
        <f>'Group 8 data entry'!G15</f>
        <v>0</v>
      </c>
      <c r="S28" s="14">
        <f>'Group 9 data entry'!F15</f>
        <v>0</v>
      </c>
      <c r="T28" s="14">
        <f>'Group 9 data entry'!G15</f>
        <v>0</v>
      </c>
      <c r="U28" s="14">
        <f>'Group 10 data entry'!F15</f>
        <v>0</v>
      </c>
      <c r="V28" s="14">
        <f>'Group 10 data entry'!G15</f>
        <v>0</v>
      </c>
      <c r="W28" s="15">
        <f t="shared" si="1"/>
        <v>0</v>
      </c>
    </row>
    <row r="29" spans="1:23" ht="19.5">
      <c r="A29" s="7">
        <f>'Species list'!A32</f>
        <v>0</v>
      </c>
      <c r="B29" s="7">
        <f>'Species list'!B32</f>
        <v>0</v>
      </c>
      <c r="C29" s="14">
        <f>'Group 1 data entry'!F16</f>
        <v>0</v>
      </c>
      <c r="D29" s="14">
        <f>'Group 1 data entry'!G16</f>
        <v>0</v>
      </c>
      <c r="E29" s="14">
        <f>'Group 2 data entry'!F16</f>
        <v>0</v>
      </c>
      <c r="F29" s="14">
        <f>'Group 2 data entry'!G16</f>
        <v>0</v>
      </c>
      <c r="G29" s="14">
        <f>'Group 3 data entry'!F16</f>
        <v>0</v>
      </c>
      <c r="H29" s="14">
        <f>'Group 3 data entry'!G16</f>
        <v>0</v>
      </c>
      <c r="I29" s="14">
        <f>'Group 4 data entry'!F16</f>
        <v>0</v>
      </c>
      <c r="J29" s="14">
        <f>'Group 4 data entry'!G16</f>
        <v>0</v>
      </c>
      <c r="K29" s="14">
        <f>'Group 5 data entry'!F16</f>
        <v>0</v>
      </c>
      <c r="L29" s="14">
        <f>'Group 5 data entry'!G16</f>
        <v>0</v>
      </c>
      <c r="M29" s="14">
        <f>'Group 6 data entry'!F16</f>
        <v>0</v>
      </c>
      <c r="N29" s="14">
        <f>'Group 6 data entry'!G16</f>
        <v>0</v>
      </c>
      <c r="O29" s="14">
        <f>'Group 7 data entry'!F16</f>
        <v>0</v>
      </c>
      <c r="P29" s="14">
        <f>'Group 7 data entry'!G16</f>
        <v>0</v>
      </c>
      <c r="Q29" s="14">
        <f>'Group 8 data entry'!F16</f>
        <v>0</v>
      </c>
      <c r="R29" s="14">
        <f>'Group 8 data entry'!G16</f>
        <v>0</v>
      </c>
      <c r="S29" s="14">
        <f>'Group 9 data entry'!F16</f>
        <v>0</v>
      </c>
      <c r="T29" s="14">
        <f>'Group 9 data entry'!G16</f>
        <v>0</v>
      </c>
      <c r="U29" s="14">
        <f>'Group 10 data entry'!F16</f>
        <v>0</v>
      </c>
      <c r="V29" s="14">
        <f>'Group 10 data entry'!G16</f>
        <v>0</v>
      </c>
      <c r="W29" s="15">
        <f t="shared" si="1"/>
        <v>0</v>
      </c>
    </row>
    <row r="30" spans="1:23" ht="19.5">
      <c r="A30" s="7">
        <f>'Species list'!A33</f>
        <v>0</v>
      </c>
      <c r="B30" s="7">
        <f>'Species list'!B33</f>
        <v>0</v>
      </c>
      <c r="C30" s="14">
        <f>'Group 1 data entry'!F17</f>
        <v>0</v>
      </c>
      <c r="D30" s="14">
        <f>'Group 1 data entry'!G17</f>
        <v>0</v>
      </c>
      <c r="E30" s="14">
        <f>'Group 2 data entry'!F17</f>
        <v>0</v>
      </c>
      <c r="F30" s="14">
        <f>'Group 2 data entry'!G17</f>
        <v>0</v>
      </c>
      <c r="G30" s="14">
        <f>'Group 3 data entry'!F17</f>
        <v>0</v>
      </c>
      <c r="H30" s="14">
        <f>'Group 3 data entry'!G17</f>
        <v>0</v>
      </c>
      <c r="I30" s="14">
        <f>'Group 4 data entry'!F17</f>
        <v>0</v>
      </c>
      <c r="J30" s="14">
        <f>'Group 4 data entry'!G17</f>
        <v>0</v>
      </c>
      <c r="K30" s="14">
        <f>'Group 5 data entry'!F17</f>
        <v>0</v>
      </c>
      <c r="L30" s="14">
        <f>'Group 5 data entry'!G17</f>
        <v>0</v>
      </c>
      <c r="M30" s="14">
        <f>'Group 6 data entry'!F17</f>
        <v>0</v>
      </c>
      <c r="N30" s="14">
        <f>'Group 6 data entry'!G17</f>
        <v>0</v>
      </c>
      <c r="O30" s="14">
        <f>'Group 7 data entry'!F17</f>
        <v>0</v>
      </c>
      <c r="P30" s="14">
        <f>'Group 7 data entry'!G17</f>
        <v>0</v>
      </c>
      <c r="Q30" s="14">
        <f>'Group 8 data entry'!F17</f>
        <v>0</v>
      </c>
      <c r="R30" s="14">
        <f>'Group 8 data entry'!G17</f>
        <v>0</v>
      </c>
      <c r="S30" s="14">
        <f>'Group 9 data entry'!F17</f>
        <v>0</v>
      </c>
      <c r="T30" s="14">
        <f>'Group 9 data entry'!G17</f>
        <v>0</v>
      </c>
      <c r="U30" s="14">
        <f>'Group 10 data entry'!F17</f>
        <v>0</v>
      </c>
      <c r="V30" s="14">
        <f>'Group 10 data entry'!G17</f>
        <v>0</v>
      </c>
      <c r="W30" s="15">
        <f t="shared" si="1"/>
        <v>0</v>
      </c>
    </row>
    <row r="31" spans="1:23" ht="19.5">
      <c r="A31" s="7">
        <f>'Species list'!A34</f>
        <v>0</v>
      </c>
      <c r="B31" s="7">
        <f>'Species list'!B34</f>
        <v>0</v>
      </c>
      <c r="C31" s="14">
        <f>'Group 1 data entry'!F18</f>
        <v>0</v>
      </c>
      <c r="D31" s="14">
        <f>'Group 1 data entry'!G18</f>
        <v>0</v>
      </c>
      <c r="E31" s="14">
        <f>'Group 2 data entry'!F18</f>
        <v>0</v>
      </c>
      <c r="F31" s="14">
        <f>'Group 2 data entry'!G18</f>
        <v>0</v>
      </c>
      <c r="G31" s="14">
        <f>'Group 3 data entry'!F18</f>
        <v>0</v>
      </c>
      <c r="H31" s="14">
        <f>'Group 3 data entry'!G18</f>
        <v>0</v>
      </c>
      <c r="I31" s="14">
        <f>'Group 4 data entry'!F18</f>
        <v>0</v>
      </c>
      <c r="J31" s="14">
        <f>'Group 4 data entry'!G18</f>
        <v>0</v>
      </c>
      <c r="K31" s="14">
        <f>'Group 5 data entry'!F18</f>
        <v>0</v>
      </c>
      <c r="L31" s="14">
        <f>'Group 5 data entry'!G18</f>
        <v>0</v>
      </c>
      <c r="M31" s="14">
        <f>'Group 6 data entry'!F18</f>
        <v>0</v>
      </c>
      <c r="N31" s="14">
        <f>'Group 6 data entry'!G18</f>
        <v>0</v>
      </c>
      <c r="O31" s="14">
        <f>'Group 7 data entry'!F18</f>
        <v>0</v>
      </c>
      <c r="P31" s="14">
        <f>'Group 7 data entry'!G18</f>
        <v>0</v>
      </c>
      <c r="Q31" s="14">
        <f>'Group 8 data entry'!F18</f>
        <v>0</v>
      </c>
      <c r="R31" s="14">
        <f>'Group 8 data entry'!G18</f>
        <v>0</v>
      </c>
      <c r="S31" s="14">
        <f>'Group 9 data entry'!F18</f>
        <v>0</v>
      </c>
      <c r="T31" s="14">
        <f>'Group 9 data entry'!G18</f>
        <v>0</v>
      </c>
      <c r="U31" s="14">
        <f>'Group 10 data entry'!F18</f>
        <v>0</v>
      </c>
      <c r="V31" s="14">
        <f>'Group 10 data entry'!G18</f>
        <v>0</v>
      </c>
      <c r="W31" s="15">
        <f t="shared" si="1"/>
        <v>0</v>
      </c>
    </row>
    <row r="32" spans="1:23" ht="19.5">
      <c r="A32" s="7">
        <f>'Species list'!A35</f>
        <v>0</v>
      </c>
      <c r="B32" s="7">
        <f>'Species list'!B35</f>
        <v>0</v>
      </c>
      <c r="C32" s="14">
        <f>'Group 1 data entry'!F19</f>
        <v>0</v>
      </c>
      <c r="D32" s="14">
        <f>'Group 1 data entry'!G19</f>
        <v>0</v>
      </c>
      <c r="E32" s="14">
        <f>'Group 2 data entry'!F19</f>
        <v>0</v>
      </c>
      <c r="F32" s="14">
        <f>'Group 2 data entry'!G19</f>
        <v>0</v>
      </c>
      <c r="G32" s="14">
        <f>'Group 3 data entry'!F19</f>
        <v>0</v>
      </c>
      <c r="H32" s="14">
        <f>'Group 3 data entry'!G19</f>
        <v>0</v>
      </c>
      <c r="I32" s="14">
        <f>'Group 4 data entry'!F19</f>
        <v>0</v>
      </c>
      <c r="J32" s="14">
        <f>'Group 4 data entry'!G19</f>
        <v>0</v>
      </c>
      <c r="K32" s="14">
        <f>'Group 5 data entry'!F19</f>
        <v>0</v>
      </c>
      <c r="L32" s="14">
        <f>'Group 5 data entry'!G19</f>
        <v>0</v>
      </c>
      <c r="M32" s="14">
        <f>'Group 6 data entry'!F19</f>
        <v>0</v>
      </c>
      <c r="N32" s="14">
        <f>'Group 6 data entry'!G19</f>
        <v>0</v>
      </c>
      <c r="O32" s="14">
        <f>'Group 7 data entry'!F19</f>
        <v>0</v>
      </c>
      <c r="P32" s="14">
        <f>'Group 7 data entry'!G19</f>
        <v>0</v>
      </c>
      <c r="Q32" s="14">
        <f>'Group 8 data entry'!F19</f>
        <v>0</v>
      </c>
      <c r="R32" s="14">
        <f>'Group 8 data entry'!G19</f>
        <v>0</v>
      </c>
      <c r="S32" s="14">
        <f>'Group 9 data entry'!F19</f>
        <v>0</v>
      </c>
      <c r="T32" s="14">
        <f>'Group 9 data entry'!G19</f>
        <v>0</v>
      </c>
      <c r="U32" s="14">
        <f>'Group 10 data entry'!F19</f>
        <v>0</v>
      </c>
      <c r="V32" s="14">
        <f>'Group 10 data entry'!G19</f>
        <v>0</v>
      </c>
      <c r="W32" s="15">
        <f t="shared" si="1"/>
        <v>0</v>
      </c>
    </row>
    <row r="33" spans="1:23" ht="21" thickBot="1">
      <c r="A33" s="7">
        <f>'Species list'!A36</f>
        <v>0</v>
      </c>
      <c r="B33" s="7">
        <f>'Species list'!B36</f>
        <v>0</v>
      </c>
      <c r="C33" s="14">
        <f>'Group 1 data entry'!F20</f>
        <v>0</v>
      </c>
      <c r="D33" s="14">
        <f>'Group 1 data entry'!G20</f>
        <v>0</v>
      </c>
      <c r="E33" s="14">
        <f>'Group 2 data entry'!F20</f>
        <v>0</v>
      </c>
      <c r="F33" s="14">
        <f>'Group 2 data entry'!G20</f>
        <v>0</v>
      </c>
      <c r="G33" s="14">
        <f>'Group 3 data entry'!F20</f>
        <v>0</v>
      </c>
      <c r="H33" s="14">
        <f>'Group 3 data entry'!G20</f>
        <v>0</v>
      </c>
      <c r="I33" s="14">
        <f>'Group 4 data entry'!F20</f>
        <v>0</v>
      </c>
      <c r="J33" s="14">
        <f>'Group 4 data entry'!G20</f>
        <v>0</v>
      </c>
      <c r="K33" s="14">
        <f>'Group 5 data entry'!F20</f>
        <v>0</v>
      </c>
      <c r="L33" s="14">
        <f>'Group 5 data entry'!G20</f>
        <v>0</v>
      </c>
      <c r="M33" s="14">
        <f>'Group 6 data entry'!F20</f>
        <v>0</v>
      </c>
      <c r="N33" s="14">
        <f>'Group 6 data entry'!G20</f>
        <v>0</v>
      </c>
      <c r="O33" s="14">
        <f>'Group 7 data entry'!F20</f>
        <v>0</v>
      </c>
      <c r="P33" s="14">
        <f>'Group 7 data entry'!G20</f>
        <v>0</v>
      </c>
      <c r="Q33" s="14">
        <f>'Group 8 data entry'!F20</f>
        <v>0</v>
      </c>
      <c r="R33" s="14">
        <f>'Group 8 data entry'!G20</f>
        <v>0</v>
      </c>
      <c r="S33" s="14">
        <f>'Group 9 data entry'!F20</f>
        <v>0</v>
      </c>
      <c r="T33" s="14">
        <f>'Group 9 data entry'!G20</f>
        <v>0</v>
      </c>
      <c r="U33" s="14">
        <f>'Group 10 data entry'!F20</f>
        <v>0</v>
      </c>
      <c r="V33" s="14">
        <f>'Group 10 data entry'!G20</f>
        <v>0</v>
      </c>
      <c r="W33" s="15">
        <f t="shared" si="1"/>
        <v>0</v>
      </c>
    </row>
    <row r="34" spans="2:23" ht="19.5"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5"/>
      <c r="O34" s="25"/>
      <c r="P34" s="25"/>
      <c r="Q34" s="25"/>
      <c r="R34" s="25"/>
      <c r="S34" s="25"/>
      <c r="T34" s="25"/>
      <c r="U34" s="25"/>
      <c r="V34" s="25"/>
      <c r="W34" s="28" t="s">
        <v>16</v>
      </c>
    </row>
    <row r="35" spans="2:23" ht="19.5">
      <c r="B35" s="8" t="s">
        <v>0</v>
      </c>
      <c r="C35" s="14">
        <f>'Group 1 data entry'!F22</f>
        <v>0</v>
      </c>
      <c r="D35" s="14">
        <f>'Group 1 data entry'!G22</f>
        <v>0</v>
      </c>
      <c r="E35" s="14">
        <f>'Group 2 data entry'!F22</f>
        <v>0</v>
      </c>
      <c r="F35" s="14">
        <f>'Group 2 data entry'!G22</f>
        <v>0</v>
      </c>
      <c r="G35" s="14">
        <f>'Group 3 data entry'!F22</f>
        <v>0</v>
      </c>
      <c r="H35" s="14">
        <f>'Group 3 data entry'!G22</f>
        <v>0</v>
      </c>
      <c r="I35" s="14">
        <f>'Group 4 data entry'!F22</f>
        <v>0</v>
      </c>
      <c r="J35" s="14">
        <f>'Group 4 data entry'!G22</f>
        <v>0</v>
      </c>
      <c r="K35" s="14">
        <f>'Group 5 data entry'!F22</f>
        <v>0</v>
      </c>
      <c r="L35" s="14">
        <f>'Group 5 data entry'!G22</f>
        <v>0</v>
      </c>
      <c r="M35" s="14">
        <f>'Group 6 data entry'!F22</f>
        <v>0</v>
      </c>
      <c r="N35" s="14">
        <f>'Group 6 data entry'!G22</f>
        <v>0</v>
      </c>
      <c r="O35" s="14">
        <f>'Group 7 data entry'!F22</f>
        <v>0</v>
      </c>
      <c r="P35" s="14">
        <f>'Group 7 data entry'!G22</f>
        <v>0</v>
      </c>
      <c r="Q35" s="14">
        <f>'Group 8 data entry'!F22</f>
        <v>0</v>
      </c>
      <c r="R35" s="14">
        <f>'Group 8 data entry'!G22</f>
        <v>0</v>
      </c>
      <c r="S35" s="14">
        <f>'Group 9 data entry'!F22</f>
        <v>0</v>
      </c>
      <c r="T35" s="14">
        <f>'Group 9 data entry'!G22</f>
        <v>0</v>
      </c>
      <c r="U35" s="14">
        <f>'Group 10 data entry'!F22</f>
        <v>0</v>
      </c>
      <c r="V35" s="14">
        <f>'Group 10 data entry'!G22</f>
        <v>0</v>
      </c>
      <c r="W35" s="15">
        <f>AVERAGE(C35:V35)</f>
        <v>0</v>
      </c>
    </row>
    <row r="36" spans="2:23" ht="19.5">
      <c r="B36" s="7" t="s">
        <v>15</v>
      </c>
      <c r="C36" s="14">
        <f>'Group 1 data entry'!F23</f>
        <v>0</v>
      </c>
      <c r="D36" s="14">
        <f>'Group 1 data entry'!G23</f>
        <v>0</v>
      </c>
      <c r="E36" s="14">
        <f>'Group 2 data entry'!F23</f>
        <v>0</v>
      </c>
      <c r="F36" s="14">
        <f>'Group 2 data entry'!G23</f>
        <v>0</v>
      </c>
      <c r="G36" s="14">
        <f>'Group 3 data entry'!F23</f>
        <v>0</v>
      </c>
      <c r="H36" s="14">
        <f>'Group 3 data entry'!G23</f>
        <v>0</v>
      </c>
      <c r="I36" s="14">
        <f>'Group 4 data entry'!F23</f>
        <v>0</v>
      </c>
      <c r="J36" s="14">
        <f>'Group 4 data entry'!G23</f>
        <v>0</v>
      </c>
      <c r="K36" s="14">
        <f>'Group 5 data entry'!F23</f>
        <v>0</v>
      </c>
      <c r="L36" s="14">
        <f>'Group 5 data entry'!G23</f>
        <v>0</v>
      </c>
      <c r="M36" s="14">
        <f>'Group 6 data entry'!F23</f>
        <v>0</v>
      </c>
      <c r="N36" s="14">
        <f>'Group 6 data entry'!G23</f>
        <v>0</v>
      </c>
      <c r="O36" s="14">
        <f>'Group 7 data entry'!F23</f>
        <v>0</v>
      </c>
      <c r="P36" s="14">
        <f>'Group 7 data entry'!G23</f>
        <v>0</v>
      </c>
      <c r="Q36" s="14">
        <f>'Group 8 data entry'!F23</f>
        <v>0</v>
      </c>
      <c r="R36" s="14">
        <f>'Group 8 data entry'!G23</f>
        <v>0</v>
      </c>
      <c r="S36" s="14">
        <f>'Group 9 data entry'!F23</f>
        <v>0</v>
      </c>
      <c r="T36" s="14">
        <f>'Group 9 data entry'!G23</f>
        <v>0</v>
      </c>
      <c r="U36" s="14">
        <f>'Group 10 data entry'!F23</f>
        <v>0</v>
      </c>
      <c r="V36" s="14">
        <f>'Group 10 data entry'!G23</f>
        <v>0</v>
      </c>
      <c r="W36" s="15">
        <f>MEDIAN(C36:V36)</f>
        <v>0</v>
      </c>
    </row>
  </sheetData>
  <mergeCells count="27">
    <mergeCell ref="S5:T5"/>
    <mergeCell ref="U5:V5"/>
    <mergeCell ref="C5:D5"/>
    <mergeCell ref="E5:F5"/>
    <mergeCell ref="G5:H5"/>
    <mergeCell ref="I5:J5"/>
    <mergeCell ref="K5:L5"/>
    <mergeCell ref="M5:N5"/>
    <mergeCell ref="O5:P5"/>
    <mergeCell ref="M22:N22"/>
    <mergeCell ref="O22:P22"/>
    <mergeCell ref="Q22:R22"/>
    <mergeCell ref="Q5:R5"/>
    <mergeCell ref="E22:F22"/>
    <mergeCell ref="G22:H22"/>
    <mergeCell ref="I22:J22"/>
    <mergeCell ref="K22:L22"/>
    <mergeCell ref="S22:T22"/>
    <mergeCell ref="U22:V22"/>
    <mergeCell ref="C2:G2"/>
    <mergeCell ref="M2:Q2"/>
    <mergeCell ref="T2:X2"/>
    <mergeCell ref="H4:V4"/>
    <mergeCell ref="C4:G4"/>
    <mergeCell ref="C21:G21"/>
    <mergeCell ref="H21:V21"/>
    <mergeCell ref="C22:D22"/>
  </mergeCells>
  <printOptions/>
  <pageMargins left="0.3937007874015748" right="0.3937007874015748" top="0.3937007874015748" bottom="0.3937007874015748" header="0" footer="0"/>
  <pageSetup fitToHeight="1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31" sqref="H31"/>
    </sheetView>
  </sheetViews>
  <sheetFormatPr defaultColWidth="11.421875" defaultRowHeight="12.75"/>
  <cols>
    <col min="1" max="1" width="11.421875" style="0" customWidth="1"/>
    <col min="2" max="2" width="27.28125" style="0" customWidth="1"/>
    <col min="3" max="4" width="10.00390625" style="0" customWidth="1"/>
    <col min="5" max="5" width="6.8515625" style="0" customWidth="1"/>
    <col min="6" max="6" width="10.00390625" style="0" customWidth="1"/>
  </cols>
  <sheetData>
    <row r="1" spans="1:7" ht="27" thickBot="1">
      <c r="A1" s="34" t="s">
        <v>52</v>
      </c>
      <c r="B1" s="4"/>
      <c r="C1" s="4"/>
      <c r="D1" s="4"/>
      <c r="E1" s="4"/>
      <c r="F1" s="4"/>
      <c r="G1" s="4"/>
    </row>
    <row r="2" spans="1:7" ht="27" thickBot="1">
      <c r="A2" s="34" t="s">
        <v>55</v>
      </c>
      <c r="B2" s="4"/>
      <c r="C2" s="51"/>
      <c r="D2" s="52"/>
      <c r="E2" s="52"/>
      <c r="F2" s="53"/>
      <c r="G2" s="4"/>
    </row>
    <row r="3" spans="1:7" ht="27" thickBot="1">
      <c r="A3" s="34" t="s">
        <v>31</v>
      </c>
      <c r="B3" s="4"/>
      <c r="C3" s="51"/>
      <c r="D3" s="52"/>
      <c r="E3" s="52"/>
      <c r="F3" s="53"/>
      <c r="G3" s="4"/>
    </row>
    <row r="4" spans="1:7" ht="27" thickBot="1">
      <c r="A4" s="34" t="s">
        <v>53</v>
      </c>
      <c r="C4" s="35"/>
      <c r="D4" s="54"/>
      <c r="E4" s="55"/>
      <c r="F4" s="56"/>
      <c r="G4" s="4"/>
    </row>
    <row r="5" spans="1:7" ht="27" thickBot="1">
      <c r="A5" s="34" t="s">
        <v>54</v>
      </c>
      <c r="B5" s="4"/>
      <c r="C5" s="51"/>
      <c r="D5" s="52"/>
      <c r="E5" s="52"/>
      <c r="F5" s="53"/>
      <c r="G5" s="4"/>
    </row>
    <row r="6" spans="1:7" ht="27" thickBot="1">
      <c r="A6" s="34"/>
      <c r="B6" s="4"/>
      <c r="C6" s="51"/>
      <c r="D6" s="52"/>
      <c r="E6" s="52"/>
      <c r="F6" s="53"/>
      <c r="G6" s="4"/>
    </row>
    <row r="7" spans="1:7" ht="27" thickBot="1">
      <c r="A7" s="34"/>
      <c r="B7" s="4"/>
      <c r="C7" s="51"/>
      <c r="D7" s="52"/>
      <c r="E7" s="52"/>
      <c r="F7" s="53"/>
      <c r="G7" s="4"/>
    </row>
    <row r="8" spans="1:7" ht="27" thickBot="1">
      <c r="A8" s="34"/>
      <c r="B8" s="4"/>
      <c r="C8" s="51"/>
      <c r="D8" s="52"/>
      <c r="E8" s="52"/>
      <c r="F8" s="53"/>
      <c r="G8" s="4"/>
    </row>
    <row r="9" spans="1:7" ht="24">
      <c r="A9" s="19"/>
      <c r="B9" s="18"/>
      <c r="C9" s="37"/>
      <c r="D9" s="37"/>
      <c r="E9" s="38" t="s">
        <v>26</v>
      </c>
      <c r="F9" s="39"/>
      <c r="G9" s="39"/>
    </row>
    <row r="10" spans="1:7" ht="24">
      <c r="A10" s="19"/>
      <c r="B10" s="18"/>
      <c r="C10" s="57" t="s">
        <v>6</v>
      </c>
      <c r="D10" s="58"/>
      <c r="E10" s="40"/>
      <c r="F10" s="58" t="s">
        <v>7</v>
      </c>
      <c r="G10" s="59"/>
    </row>
    <row r="11" spans="1:7" ht="24">
      <c r="A11" s="19"/>
      <c r="B11" s="17"/>
      <c r="C11" s="57" t="s">
        <v>27</v>
      </c>
      <c r="D11" s="58"/>
      <c r="E11" s="40"/>
      <c r="F11" s="58" t="s">
        <v>27</v>
      </c>
      <c r="G11" s="59"/>
    </row>
    <row r="12" spans="1:7" s="36" customFormat="1" ht="48">
      <c r="A12" s="45" t="s">
        <v>23</v>
      </c>
      <c r="B12" s="45" t="s">
        <v>25</v>
      </c>
      <c r="C12" s="41">
        <v>1</v>
      </c>
      <c r="D12" s="42">
        <v>2</v>
      </c>
      <c r="E12" s="43"/>
      <c r="F12" s="44">
        <v>1</v>
      </c>
      <c r="G12" s="41">
        <v>2</v>
      </c>
    </row>
    <row r="13" spans="1:7" ht="24">
      <c r="A13" s="46">
        <f>'Species list'!A10</f>
        <v>1</v>
      </c>
      <c r="B13" s="46">
        <f>'Species list'!B10</f>
        <v>0</v>
      </c>
      <c r="C13" s="7"/>
      <c r="D13" s="30"/>
      <c r="E13" s="31"/>
      <c r="F13" s="32"/>
      <c r="G13" s="7"/>
    </row>
    <row r="14" spans="1:7" ht="24">
      <c r="A14" s="46">
        <f>'Species list'!A11</f>
        <v>2</v>
      </c>
      <c r="B14" s="46">
        <f>'Species list'!B11</f>
        <v>0</v>
      </c>
      <c r="C14" s="7"/>
      <c r="D14" s="30"/>
      <c r="E14" s="31"/>
      <c r="F14" s="32"/>
      <c r="G14" s="7"/>
    </row>
    <row r="15" spans="1:7" ht="24">
      <c r="A15" s="46">
        <f>'Species list'!A12</f>
        <v>3</v>
      </c>
      <c r="B15" s="46">
        <f>'Species list'!B12</f>
        <v>0</v>
      </c>
      <c r="C15" s="7"/>
      <c r="D15" s="30"/>
      <c r="E15" s="31"/>
      <c r="F15" s="32"/>
      <c r="G15" s="7"/>
    </row>
    <row r="16" spans="1:7" ht="24">
      <c r="A16" s="46">
        <f>'Species list'!A13</f>
        <v>4</v>
      </c>
      <c r="B16" s="46">
        <f>'Species list'!B13</f>
        <v>0</v>
      </c>
      <c r="C16" s="7"/>
      <c r="D16" s="30"/>
      <c r="E16" s="31"/>
      <c r="F16" s="32"/>
      <c r="G16" s="7"/>
    </row>
    <row r="17" spans="1:7" ht="24">
      <c r="A17" s="46">
        <f>'Species list'!A14</f>
        <v>5</v>
      </c>
      <c r="B17" s="46">
        <f>'Species list'!B14</f>
        <v>0</v>
      </c>
      <c r="C17" s="7"/>
      <c r="D17" s="30"/>
      <c r="E17" s="31"/>
      <c r="F17" s="32"/>
      <c r="G17" s="7"/>
    </row>
    <row r="18" spans="1:7" ht="24">
      <c r="A18" s="46">
        <f>'Species list'!A15</f>
        <v>6</v>
      </c>
      <c r="B18" s="46">
        <f>'Species list'!B15</f>
        <v>0</v>
      </c>
      <c r="C18" s="7"/>
      <c r="D18" s="30"/>
      <c r="E18" s="31"/>
      <c r="F18" s="32"/>
      <c r="G18" s="7"/>
    </row>
    <row r="19" spans="1:7" ht="24">
      <c r="A19" s="46">
        <f>'Species list'!A16</f>
        <v>7</v>
      </c>
      <c r="B19" s="46">
        <f>'Species list'!B16</f>
        <v>0</v>
      </c>
      <c r="C19" s="7"/>
      <c r="D19" s="30"/>
      <c r="E19" s="31"/>
      <c r="F19" s="32"/>
      <c r="G19" s="7"/>
    </row>
    <row r="20" spans="1:7" ht="24">
      <c r="A20" s="46">
        <f>'Species list'!A17</f>
        <v>8</v>
      </c>
      <c r="B20" s="46">
        <f>'Species list'!B17</f>
        <v>0</v>
      </c>
      <c r="C20" s="7"/>
      <c r="D20" s="30"/>
      <c r="E20" s="31"/>
      <c r="F20" s="32"/>
      <c r="G20" s="7"/>
    </row>
    <row r="21" spans="1:7" ht="24">
      <c r="A21" s="46">
        <f>'Species list'!A18</f>
        <v>9</v>
      </c>
      <c r="B21" s="46">
        <f>'Species list'!B18</f>
        <v>0</v>
      </c>
      <c r="C21" s="7"/>
      <c r="D21" s="30"/>
      <c r="E21" s="31"/>
      <c r="F21" s="32"/>
      <c r="G21" s="7"/>
    </row>
    <row r="22" spans="1:7" ht="24">
      <c r="A22" s="46">
        <f>'Species list'!A19</f>
        <v>10</v>
      </c>
      <c r="B22" s="46">
        <f>'Species list'!B19</f>
        <v>0</v>
      </c>
      <c r="C22" s="7"/>
      <c r="D22" s="30"/>
      <c r="E22" s="31"/>
      <c r="F22" s="32"/>
      <c r="G22" s="7"/>
    </row>
    <row r="23" spans="1:7" ht="19.5">
      <c r="A23" s="47"/>
      <c r="B23" s="48"/>
      <c r="C23" s="33"/>
      <c r="D23" s="33"/>
      <c r="E23" s="31"/>
      <c r="F23" s="33"/>
      <c r="G23" s="33"/>
    </row>
    <row r="24" spans="1:7" ht="24">
      <c r="A24" s="46" t="s">
        <v>28</v>
      </c>
      <c r="B24" s="46"/>
      <c r="C24" s="7"/>
      <c r="D24" s="30"/>
      <c r="E24" s="31"/>
      <c r="F24" s="32"/>
      <c r="G24" s="7"/>
    </row>
    <row r="25" spans="1:7" ht="24">
      <c r="A25" s="46" t="s">
        <v>29</v>
      </c>
      <c r="B25" s="46"/>
      <c r="C25" s="7"/>
      <c r="D25" s="30"/>
      <c r="E25" s="33"/>
      <c r="F25" s="32"/>
      <c r="G25" s="7"/>
    </row>
    <row r="26" spans="1:2" ht="18">
      <c r="A26" s="49"/>
      <c r="B26" s="49"/>
    </row>
  </sheetData>
  <mergeCells count="11">
    <mergeCell ref="C11:D11"/>
    <mergeCell ref="F11:G11"/>
    <mergeCell ref="C6:F6"/>
    <mergeCell ref="C7:F7"/>
    <mergeCell ref="C8:F8"/>
    <mergeCell ref="C10:D10"/>
    <mergeCell ref="F10:G10"/>
    <mergeCell ref="C2:F2"/>
    <mergeCell ref="C3:F3"/>
    <mergeCell ref="D4:F4"/>
    <mergeCell ref="C5:F5"/>
  </mergeCells>
  <printOptions/>
  <pageMargins left="0.5905511811023623" right="0.3937007874015748" top="0.984251968503937" bottom="0.98425196850393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29" sqref="B29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ht="19.5">
      <c r="A2" s="5" t="s">
        <v>37</v>
      </c>
      <c r="C2" s="4"/>
      <c r="D2" s="4"/>
      <c r="E2" s="4"/>
      <c r="F2" s="4"/>
      <c r="G2" s="4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42" sqref="M42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ht="19.5">
      <c r="A2" s="5" t="s">
        <v>38</v>
      </c>
      <c r="C2" s="4"/>
      <c r="D2" s="4"/>
      <c r="E2" s="4"/>
      <c r="F2" s="4"/>
      <c r="G2" s="4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42" sqref="M42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ht="19.5">
      <c r="A2" s="5" t="s">
        <v>39</v>
      </c>
      <c r="C2" s="4"/>
      <c r="D2" s="4"/>
      <c r="E2" s="4"/>
      <c r="F2" s="4"/>
      <c r="G2" s="4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42" sqref="M42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ht="19.5">
      <c r="A2" s="5" t="s">
        <v>40</v>
      </c>
      <c r="C2" s="4"/>
      <c r="D2" s="4"/>
      <c r="E2" s="4"/>
      <c r="F2" s="4"/>
      <c r="G2" s="4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42" sqref="M42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ht="19.5">
      <c r="A2" s="5" t="s">
        <v>41</v>
      </c>
      <c r="C2" s="4"/>
      <c r="D2" s="4"/>
      <c r="E2" s="4"/>
      <c r="F2" s="4"/>
      <c r="G2" s="4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42" sqref="M42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ht="19.5">
      <c r="A2" s="5" t="s">
        <v>42</v>
      </c>
      <c r="C2" s="4"/>
      <c r="D2" s="4"/>
      <c r="E2" s="4"/>
      <c r="F2" s="4"/>
      <c r="G2" s="4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M42" sqref="M42"/>
    </sheetView>
  </sheetViews>
  <sheetFormatPr defaultColWidth="11.421875" defaultRowHeight="12.75"/>
  <cols>
    <col min="1" max="1" width="14.140625" style="0" customWidth="1"/>
    <col min="2" max="2" width="43.7109375" style="0" customWidth="1"/>
    <col min="3" max="4" width="8.8515625" style="0" customWidth="1"/>
    <col min="5" max="5" width="5.8515625" style="0" customWidth="1"/>
    <col min="6" max="16384" width="8.8515625" style="0" customWidth="1"/>
  </cols>
  <sheetData>
    <row r="1" spans="1:7" ht="19.5">
      <c r="A1" s="4" t="s">
        <v>8</v>
      </c>
      <c r="B1" s="4"/>
      <c r="C1" s="4"/>
      <c r="D1" s="4"/>
      <c r="E1" s="4"/>
      <c r="F1" s="4"/>
      <c r="G1" s="4"/>
    </row>
    <row r="2" spans="1:7" ht="19.5">
      <c r="A2" s="5" t="s">
        <v>43</v>
      </c>
      <c r="C2" s="4"/>
      <c r="D2" s="4"/>
      <c r="E2" s="4"/>
      <c r="F2" s="4"/>
      <c r="G2" s="4"/>
    </row>
    <row r="3" spans="1:7" ht="19.5">
      <c r="A3" s="5" t="s">
        <v>20</v>
      </c>
      <c r="B3" s="4"/>
      <c r="C3" s="4"/>
      <c r="D3" s="4"/>
      <c r="E3" s="4"/>
      <c r="F3" s="4"/>
      <c r="G3" s="4"/>
    </row>
    <row r="4" spans="1:7" ht="19.5">
      <c r="A4" s="5" t="s">
        <v>1</v>
      </c>
      <c r="B4" s="4"/>
      <c r="C4" s="4"/>
      <c r="D4" s="4"/>
      <c r="E4" s="4"/>
      <c r="F4" s="4"/>
      <c r="G4" s="4"/>
    </row>
    <row r="5" spans="1:7" ht="19.5">
      <c r="A5" s="5" t="s">
        <v>2</v>
      </c>
      <c r="B5" s="4"/>
      <c r="C5" s="4"/>
      <c r="D5" s="4"/>
      <c r="E5" s="4"/>
      <c r="F5" s="4"/>
      <c r="G5" s="4"/>
    </row>
    <row r="6" spans="1:7" ht="19.5">
      <c r="A6" s="5" t="s">
        <v>21</v>
      </c>
      <c r="B6" s="18"/>
      <c r="C6" s="4"/>
      <c r="D6" s="4"/>
      <c r="E6" s="4"/>
      <c r="F6" s="18"/>
      <c r="G6" s="18"/>
    </row>
    <row r="7" spans="1:7" ht="19.5">
      <c r="A7" s="19" t="s">
        <v>6</v>
      </c>
      <c r="B7" s="18"/>
      <c r="E7" s="17" t="s">
        <v>26</v>
      </c>
      <c r="F7" s="18"/>
      <c r="G7" s="18"/>
    </row>
    <row r="8" spans="1:7" ht="19.5">
      <c r="A8" s="19" t="s">
        <v>7</v>
      </c>
      <c r="B8" s="18"/>
      <c r="C8" s="60" t="s">
        <v>6</v>
      </c>
      <c r="D8" s="61"/>
      <c r="E8" s="25"/>
      <c r="F8" s="61" t="s">
        <v>7</v>
      </c>
      <c r="G8" s="62"/>
    </row>
    <row r="9" spans="1:7" ht="19.5">
      <c r="A9" s="19"/>
      <c r="B9" s="17"/>
      <c r="C9" s="60" t="s">
        <v>27</v>
      </c>
      <c r="D9" s="61"/>
      <c r="E9" s="25"/>
      <c r="F9" s="61" t="s">
        <v>27</v>
      </c>
      <c r="G9" s="62"/>
    </row>
    <row r="10" spans="1:7" ht="19.5">
      <c r="A10" s="6" t="s">
        <v>23</v>
      </c>
      <c r="B10" s="6" t="s">
        <v>25</v>
      </c>
      <c r="C10" s="22">
        <v>1</v>
      </c>
      <c r="D10" s="23">
        <v>2</v>
      </c>
      <c r="E10" s="25"/>
      <c r="F10" s="24">
        <v>1</v>
      </c>
      <c r="G10" s="22">
        <v>2</v>
      </c>
    </row>
    <row r="11" spans="1:7" ht="19.5">
      <c r="A11" s="7">
        <f>'Species list'!A10</f>
        <v>1</v>
      </c>
      <c r="B11" s="7">
        <f>'Species list'!B10</f>
        <v>0</v>
      </c>
      <c r="C11" s="7"/>
      <c r="D11" s="30"/>
      <c r="E11" s="31"/>
      <c r="F11" s="32"/>
      <c r="G11" s="7"/>
    </row>
    <row r="12" spans="1:7" ht="19.5">
      <c r="A12" s="7">
        <f>'Species list'!A11</f>
        <v>2</v>
      </c>
      <c r="B12" s="7">
        <f>'Species list'!B11</f>
        <v>0</v>
      </c>
      <c r="C12" s="7"/>
      <c r="D12" s="30"/>
      <c r="E12" s="31"/>
      <c r="F12" s="32"/>
      <c r="G12" s="7"/>
    </row>
    <row r="13" spans="1:7" ht="19.5">
      <c r="A13" s="7">
        <f>'Species list'!A12</f>
        <v>3</v>
      </c>
      <c r="B13" s="7">
        <f>'Species list'!B12</f>
        <v>0</v>
      </c>
      <c r="C13" s="7"/>
      <c r="D13" s="30"/>
      <c r="E13" s="31"/>
      <c r="F13" s="32"/>
      <c r="G13" s="7"/>
    </row>
    <row r="14" spans="1:7" ht="19.5">
      <c r="A14" s="7">
        <f>'Species list'!A13</f>
        <v>4</v>
      </c>
      <c r="B14" s="7">
        <f>'Species list'!B13</f>
        <v>0</v>
      </c>
      <c r="C14" s="7"/>
      <c r="D14" s="30"/>
      <c r="E14" s="31"/>
      <c r="F14" s="32"/>
      <c r="G14" s="7"/>
    </row>
    <row r="15" spans="1:7" ht="19.5">
      <c r="A15" s="7">
        <f>'Species list'!A14</f>
        <v>5</v>
      </c>
      <c r="B15" s="7">
        <f>'Species list'!B14</f>
        <v>0</v>
      </c>
      <c r="C15" s="7"/>
      <c r="D15" s="30"/>
      <c r="E15" s="31"/>
      <c r="F15" s="32"/>
      <c r="G15" s="7"/>
    </row>
    <row r="16" spans="1:7" ht="19.5">
      <c r="A16" s="7">
        <f>'Species list'!A15</f>
        <v>6</v>
      </c>
      <c r="B16" s="7">
        <f>'Species list'!B15</f>
        <v>0</v>
      </c>
      <c r="C16" s="7"/>
      <c r="D16" s="30"/>
      <c r="E16" s="31"/>
      <c r="F16" s="32"/>
      <c r="G16" s="7"/>
    </row>
    <row r="17" spans="1:7" ht="19.5">
      <c r="A17" s="7">
        <f>'Species list'!A16</f>
        <v>7</v>
      </c>
      <c r="B17" s="7">
        <f>'Species list'!B16</f>
        <v>0</v>
      </c>
      <c r="C17" s="7"/>
      <c r="D17" s="30"/>
      <c r="E17" s="31"/>
      <c r="F17" s="32"/>
      <c r="G17" s="7"/>
    </row>
    <row r="18" spans="1:7" ht="19.5">
      <c r="A18" s="7">
        <f>'Species list'!A17</f>
        <v>8</v>
      </c>
      <c r="B18" s="7">
        <f>'Species list'!B17</f>
        <v>0</v>
      </c>
      <c r="C18" s="7"/>
      <c r="D18" s="30"/>
      <c r="E18" s="31"/>
      <c r="F18" s="32"/>
      <c r="G18" s="7"/>
    </row>
    <row r="19" spans="1:7" ht="19.5">
      <c r="A19" s="7">
        <f>'Species list'!A18</f>
        <v>9</v>
      </c>
      <c r="B19" s="7">
        <f>'Species list'!B18</f>
        <v>0</v>
      </c>
      <c r="C19" s="7"/>
      <c r="D19" s="30"/>
      <c r="E19" s="31"/>
      <c r="F19" s="32"/>
      <c r="G19" s="7"/>
    </row>
    <row r="20" spans="1:7" ht="19.5">
      <c r="A20" s="7">
        <f>'Species list'!A19</f>
        <v>10</v>
      </c>
      <c r="B20" s="7">
        <f>'Species list'!B19</f>
        <v>0</v>
      </c>
      <c r="C20" s="7"/>
      <c r="D20" s="30"/>
      <c r="E20" s="31"/>
      <c r="F20" s="32"/>
      <c r="G20" s="7"/>
    </row>
    <row r="21" spans="1:7" ht="19.5">
      <c r="A21" s="21"/>
      <c r="B21" s="20"/>
      <c r="C21" s="33"/>
      <c r="D21" s="33"/>
      <c r="E21" s="31"/>
      <c r="F21" s="33"/>
      <c r="G21" s="33"/>
    </row>
    <row r="22" spans="1:7" ht="19.5">
      <c r="A22" s="7" t="s">
        <v>28</v>
      </c>
      <c r="B22" s="7"/>
      <c r="C22" s="7"/>
      <c r="D22" s="30"/>
      <c r="E22" s="31"/>
      <c r="F22" s="32"/>
      <c r="G22" s="7"/>
    </row>
    <row r="23" spans="1:7" ht="19.5">
      <c r="A23" s="7" t="s">
        <v>29</v>
      </c>
      <c r="B23" s="7"/>
      <c r="C23" s="7"/>
      <c r="D23" s="30"/>
      <c r="E23" s="33"/>
      <c r="F23" s="32"/>
      <c r="G23" s="7"/>
    </row>
  </sheetData>
  <mergeCells count="4">
    <mergeCell ref="C9:D9"/>
    <mergeCell ref="F8:G8"/>
    <mergeCell ref="C8:D8"/>
    <mergeCell ref="F9:G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John bebbington</cp:lastModifiedBy>
  <cp:lastPrinted>2003-11-21T17:03:08Z</cp:lastPrinted>
  <dcterms:created xsi:type="dcterms:W3CDTF">2001-02-01T14:31:24Z</dcterms:created>
  <cp:category/>
  <cp:version/>
  <cp:contentType/>
  <cp:contentStatus/>
</cp:coreProperties>
</file>